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codeName="ThisWorkbook"/>
  <mc:AlternateContent xmlns:mc="http://schemas.openxmlformats.org/markup-compatibility/2006">
    <mc:Choice Requires="x15">
      <x15ac:absPath xmlns:x15ac="http://schemas.microsoft.com/office/spreadsheetml/2010/11/ac" url="T:\Shared\Projekt\PTS-Telemarknad\2016\"/>
    </mc:Choice>
  </mc:AlternateContent>
  <bookViews>
    <workbookView xWindow="480" yWindow="120" windowWidth="27795" windowHeight="13830" firstSheet="3" activeTab="5"/>
  </bookViews>
  <sheets>
    <sheet name="Data3" sheetId="8" state="hidden" r:id="rId1"/>
    <sheet name="Data1" sheetId="60" state="hidden" r:id="rId2"/>
    <sheet name="Data2" sheetId="62" state="hidden" r:id="rId3"/>
    <sheet name="Publicerade nyckeltal 2015" sheetId="63" r:id="rId4"/>
    <sheet name="Publicerade nyckeltal 2016" sheetId="72" r:id="rId5"/>
    <sheet name="Jämförelse" sheetId="73" r:id="rId6"/>
    <sheet name="Data4" sheetId="10" state="hidden" r:id="rId7"/>
    <sheet name="Data5" sheetId="12" state="hidden" r:id="rId8"/>
    <sheet name="Data6" sheetId="16" state="hidden" r:id="rId9"/>
    <sheet name="Data7" sheetId="18" state="hidden" r:id="rId10"/>
    <sheet name="Data8" sheetId="20" state="hidden" r:id="rId11"/>
    <sheet name="Data9" sheetId="22" state="hidden" r:id="rId12"/>
    <sheet name="Data10" sheetId="24" state="hidden" r:id="rId13"/>
    <sheet name="Data11" sheetId="26" state="hidden" r:id="rId14"/>
    <sheet name="Data12" sheetId="28" state="hidden" r:id="rId15"/>
    <sheet name="Data13" sheetId="42" state="hidden" r:id="rId16"/>
    <sheet name="Data14" sheetId="44" state="hidden" r:id="rId17"/>
    <sheet name="Data15" sheetId="46" state="hidden" r:id="rId18"/>
    <sheet name="Data16" sheetId="48" state="hidden" r:id="rId19"/>
    <sheet name="Data17" sheetId="50" state="hidden" r:id="rId20"/>
    <sheet name="Data18" sheetId="52" state="hidden" r:id="rId21"/>
    <sheet name="Data19" sheetId="54" state="hidden" r:id="rId22"/>
    <sheet name="Data20" sheetId="56" state="hidden" r:id="rId23"/>
    <sheet name="Data21" sheetId="58" state="hidden" r:id="rId24"/>
    <sheet name="Data25" sheetId="30" state="hidden" r:id="rId25"/>
    <sheet name="Data26" sheetId="32" state="hidden" r:id="rId26"/>
    <sheet name="Data27" sheetId="34" state="hidden" r:id="rId27"/>
    <sheet name="Data28" sheetId="36" state="hidden" r:id="rId28"/>
    <sheet name="Data29" sheetId="38" state="hidden" r:id="rId29"/>
    <sheet name="Data30" sheetId="40" state="hidden" r:id="rId30"/>
    <sheet name="Data33" sheetId="64" state="hidden" r:id="rId31"/>
    <sheet name="Data31" sheetId="66" state="hidden" r:id="rId32"/>
    <sheet name="Data32" sheetId="68" state="hidden" r:id="rId33"/>
    <sheet name="Data34" sheetId="14" state="hidden" r:id="rId34"/>
    <sheet name="Data24" sheetId="6" state="hidden" r:id="rId35"/>
    <sheet name="Data23" sheetId="4" state="hidden" r:id="rId36"/>
    <sheet name="Properties" sheetId="2" state="hidden" r:id="rId37"/>
    <sheet name="Data22" sheetId="3" state="hidden" r:id="rId38"/>
  </sheets>
  <definedNames>
    <definedName name="Filter" localSheetId="5">Jämförelse!$L$289</definedName>
    <definedName name="Filter" localSheetId="3">'Publicerade nyckeltal 2015'!$AO$97</definedName>
    <definedName name="Filter" localSheetId="4">'Publicerade nyckeltal 2016'!$AO$289</definedName>
    <definedName name="FooterRow" localSheetId="5">Jämförelse!$B$288</definedName>
    <definedName name="FooterRow" localSheetId="3">'Publicerade nyckeltal 2015'!$B$96</definedName>
    <definedName name="FooterRow" localSheetId="4">'Publicerade nyckeltal 2016'!$B$288</definedName>
    <definedName name="Header" localSheetId="5">Jämförelse!$B$1</definedName>
    <definedName name="Header" localSheetId="3">'Publicerade nyckeltal 2015'!#REF!</definedName>
    <definedName name="Header" localSheetId="4">'Publicerade nyckeltal 2016'!$B$1</definedName>
    <definedName name="HeaderRow" localSheetId="5">Jämförelse!$B$5</definedName>
    <definedName name="HeaderRow" localSheetId="3">'Publicerade nyckeltal 2015'!$B$4</definedName>
    <definedName name="HeaderRow" localSheetId="4">'Publicerade nyckeltal 2016'!$B$5</definedName>
    <definedName name="reportbody" localSheetId="5">Jämförelse!$A$5:$K$288</definedName>
    <definedName name="reportbody" localSheetId="3">'Publicerade nyckeltal 2015'!$A$4:$AN$96</definedName>
    <definedName name="reportbody" localSheetId="4">'Publicerade nyckeltal 2016'!$A$5:$AN$288</definedName>
    <definedName name="TableRep28" localSheetId="5">Jämförelse!$A$6:$K$287</definedName>
    <definedName name="TableRep28" localSheetId="3">'Publicerade nyckeltal 2015'!$A$5:$AN$95</definedName>
    <definedName name="TableRep28" localSheetId="4">'Publicerade nyckeltal 2016'!$A$6:$AN$287</definedName>
    <definedName name="title1" localSheetId="5">Jämförelse!$B$2</definedName>
    <definedName name="title1" localSheetId="3">'Publicerade nyckeltal 2015'!$B$1</definedName>
    <definedName name="title1" localSheetId="4">'Publicerade nyckeltal 2016'!$B$2</definedName>
    <definedName name="title2" localSheetId="5">Jämförelse!$B$3</definedName>
    <definedName name="title2" localSheetId="3">'Publicerade nyckeltal 2015'!$B$2</definedName>
    <definedName name="title2" localSheetId="4">'Publicerade nyckeltal 2016'!$B$3</definedName>
    <definedName name="_xlnm.Print_Titles" localSheetId="5">Jämförelse!$A:$B,Jämförelse!$1:$6</definedName>
    <definedName name="_xlnm.Print_Titles" localSheetId="3">'Publicerade nyckeltal 2015'!$A:$B,'Publicerade nyckeltal 2015'!$1:$5</definedName>
    <definedName name="_xlnm.Print_Titles" localSheetId="4">'Publicerade nyckeltal 2016'!$A:$B,'Publicerade nyckeltal 2016'!$1:$6</definedName>
    <definedName name="VAL_100101" localSheetId="5">Jämförelse!$A$112:$K$112</definedName>
    <definedName name="VAL_100101" localSheetId="3">'Publicerade nyckeltal 2015'!#REF!</definedName>
    <definedName name="VAL_100101" localSheetId="4">'Publicerade nyckeltal 2016'!$A$112:$AN$112</definedName>
    <definedName name="VAL_100102" localSheetId="5">Jämförelse!$A$111:$K$111</definedName>
    <definedName name="VAL_100102" localSheetId="3">'Publicerade nyckeltal 2015'!#REF!</definedName>
    <definedName name="VAL_100102" localSheetId="4">'Publicerade nyckeltal 2016'!$A$111:$AN$111</definedName>
    <definedName name="VAL_100103" localSheetId="5">Jämförelse!$A$110:$K$110</definedName>
    <definedName name="VAL_100103" localSheetId="3">'Publicerade nyckeltal 2015'!#REF!</definedName>
    <definedName name="VAL_100103" localSheetId="4">'Publicerade nyckeltal 2016'!$A$110:$AN$110</definedName>
    <definedName name="VAL_100201" localSheetId="5">Jämförelse!$A$115:$K$115</definedName>
    <definedName name="VAL_100201" localSheetId="3">'Publicerade nyckeltal 2015'!#REF!</definedName>
    <definedName name="VAL_100201" localSheetId="4">'Publicerade nyckeltal 2016'!$A$115:$AN$115</definedName>
    <definedName name="VAL_100202" localSheetId="5">Jämförelse!$A$114:$K$114</definedName>
    <definedName name="VAL_100202" localSheetId="3">'Publicerade nyckeltal 2015'!#REF!</definedName>
    <definedName name="VAL_100202" localSheetId="4">'Publicerade nyckeltal 2016'!$A$114:$AN$114</definedName>
    <definedName name="VAL_100203" localSheetId="5">Jämförelse!$A$113:$K$113</definedName>
    <definedName name="VAL_100203" localSheetId="3">'Publicerade nyckeltal 2015'!#REF!</definedName>
    <definedName name="VAL_100203" localSheetId="4">'Publicerade nyckeltal 2016'!$A$113:$AN$113</definedName>
    <definedName name="VAL_100301" localSheetId="5">Jämförelse!$A$118:$K$118</definedName>
    <definedName name="VAL_100301" localSheetId="3">'Publicerade nyckeltal 2015'!#REF!</definedName>
    <definedName name="VAL_100301" localSheetId="4">'Publicerade nyckeltal 2016'!$A$118:$AN$118</definedName>
    <definedName name="VAL_100302" localSheetId="5">Jämförelse!$A$117:$K$117</definedName>
    <definedName name="VAL_100302" localSheetId="3">'Publicerade nyckeltal 2015'!#REF!</definedName>
    <definedName name="VAL_100302" localSheetId="4">'Publicerade nyckeltal 2016'!$A$117:$AN$117</definedName>
    <definedName name="VAL_100303" localSheetId="5">Jämförelse!$A$116:$K$116</definedName>
    <definedName name="VAL_100303" localSheetId="3">'Publicerade nyckeltal 2015'!#REF!</definedName>
    <definedName name="VAL_100303" localSheetId="4">'Publicerade nyckeltal 2016'!$A$116:$AN$116</definedName>
    <definedName name="VAL_100401" localSheetId="5">Jämförelse!$A$121:$K$121</definedName>
    <definedName name="VAL_100401" localSheetId="3">'Publicerade nyckeltal 2015'!#REF!</definedName>
    <definedName name="VAL_100401" localSheetId="4">'Publicerade nyckeltal 2016'!$A$121:$AN$121</definedName>
    <definedName name="VAL_100402" localSheetId="5">Jämförelse!$A$120:$K$120</definedName>
    <definedName name="VAL_100402" localSheetId="3">'Publicerade nyckeltal 2015'!#REF!</definedName>
    <definedName name="VAL_100402" localSheetId="4">'Publicerade nyckeltal 2016'!$A$120:$AN$120</definedName>
    <definedName name="VAL_100403" localSheetId="5">Jämförelse!$A$119:$K$119</definedName>
    <definedName name="VAL_100403" localSheetId="3">'Publicerade nyckeltal 2015'!#REF!</definedName>
    <definedName name="VAL_100403" localSheetId="4">'Publicerade nyckeltal 2016'!$A$119:$AN$119</definedName>
    <definedName name="VAL_100601" localSheetId="5">Jämförelse!$A$137:$K$137</definedName>
    <definedName name="VAL_100601" localSheetId="3">'Publicerade nyckeltal 2015'!#REF!</definedName>
    <definedName name="VAL_100601" localSheetId="4">'Publicerade nyckeltal 2016'!$A$137:$AN$137</definedName>
    <definedName name="VAL_100602" localSheetId="5">Jämförelse!$A$136:$K$136</definedName>
    <definedName name="VAL_100602" localSheetId="3">'Publicerade nyckeltal 2015'!#REF!</definedName>
    <definedName name="VAL_100602" localSheetId="4">'Publicerade nyckeltal 2016'!$A$136:$AN$136</definedName>
    <definedName name="VAL_100603" localSheetId="5">Jämförelse!$A$135:$K$135</definedName>
    <definedName name="VAL_100603" localSheetId="3">'Publicerade nyckeltal 2015'!#REF!</definedName>
    <definedName name="VAL_100603" localSheetId="4">'Publicerade nyckeltal 2016'!$A$135:$AN$135</definedName>
    <definedName name="VAL_100701" localSheetId="5">Jämförelse!$A$131:$K$131</definedName>
    <definedName name="VAL_100701" localSheetId="3">'Publicerade nyckeltal 2015'!#REF!</definedName>
    <definedName name="VAL_100701" localSheetId="4">'Publicerade nyckeltal 2016'!$A$131:$AN$131</definedName>
    <definedName name="VAL_100702" localSheetId="5">Jämförelse!$A$130:$K$130</definedName>
    <definedName name="VAL_100702" localSheetId="3">'Publicerade nyckeltal 2015'!#REF!</definedName>
    <definedName name="VAL_100702" localSheetId="4">'Publicerade nyckeltal 2016'!$A$130:$AN$130</definedName>
    <definedName name="VAL_100703" localSheetId="5">Jämförelse!$A$129:$K$129</definedName>
    <definedName name="VAL_100703" localSheetId="3">'Publicerade nyckeltal 2015'!#REF!</definedName>
    <definedName name="VAL_100703" localSheetId="4">'Publicerade nyckeltal 2016'!$A$129:$AN$129</definedName>
    <definedName name="VAL_101101" localSheetId="5">Jämförelse!$A$140:$K$140</definedName>
    <definedName name="VAL_101101" localSheetId="3">'Publicerade nyckeltal 2015'!#REF!</definedName>
    <definedName name="VAL_101101" localSheetId="4">'Publicerade nyckeltal 2016'!$A$140:$AN$140</definedName>
    <definedName name="VAL_101102" localSheetId="5">Jämförelse!$A$139:$K$139</definedName>
    <definedName name="VAL_101102" localSheetId="3">'Publicerade nyckeltal 2015'!#REF!</definedName>
    <definedName name="VAL_101102" localSheetId="4">'Publicerade nyckeltal 2016'!$A$139:$AN$139</definedName>
    <definedName name="VAL_101103" localSheetId="5">Jämförelse!$A$138:$K$138</definedName>
    <definedName name="VAL_101103" localSheetId="3">'Publicerade nyckeltal 2015'!#REF!</definedName>
    <definedName name="VAL_101103" localSheetId="4">'Publicerade nyckeltal 2016'!$A$138:$AN$138</definedName>
    <definedName name="VAL_101301" localSheetId="5">Jämförelse!$A$128:$K$128</definedName>
    <definedName name="VAL_101301" localSheetId="3">'Publicerade nyckeltal 2015'!#REF!</definedName>
    <definedName name="VAL_101301" localSheetId="4">'Publicerade nyckeltal 2016'!$A$128:$AN$128</definedName>
    <definedName name="VAL_101302" localSheetId="5">Jämförelse!$A$127:$K$127</definedName>
    <definedName name="VAL_101302" localSheetId="3">'Publicerade nyckeltal 2015'!#REF!</definedName>
    <definedName name="VAL_101302" localSheetId="4">'Publicerade nyckeltal 2016'!$A$127:$AN$127</definedName>
    <definedName name="VAL_101303" localSheetId="5">Jämförelse!$A$126:$K$126</definedName>
    <definedName name="VAL_101303" localSheetId="3">'Publicerade nyckeltal 2015'!#REF!</definedName>
    <definedName name="VAL_101303" localSheetId="4">'Publicerade nyckeltal 2016'!$A$126:$AN$126</definedName>
    <definedName name="VAL_160101" localSheetId="5">Jämförelse!$A$27:$K$27</definedName>
    <definedName name="VAL_160101" localSheetId="3">'Publicerade nyckeltal 2015'!#REF!</definedName>
    <definedName name="VAL_160101" localSheetId="4">'Publicerade nyckeltal 2016'!$A$27:$AN$27</definedName>
    <definedName name="VAL_160102" localSheetId="5">Jämförelse!$A$26:$K$26</definedName>
    <definedName name="VAL_160102" localSheetId="3">'Publicerade nyckeltal 2015'!#REF!</definedName>
    <definedName name="VAL_160102" localSheetId="4">'Publicerade nyckeltal 2016'!$A$26:$AN$26</definedName>
    <definedName name="VAL_160103" localSheetId="5">Jämförelse!$A$25:$K$25</definedName>
    <definedName name="VAL_160103" localSheetId="3">'Publicerade nyckeltal 2015'!#REF!</definedName>
    <definedName name="VAL_160103" localSheetId="4">'Publicerade nyckeltal 2016'!$A$25:$AN$25</definedName>
    <definedName name="VAL_160901" localSheetId="5">Jämförelse!$A$30:$K$30</definedName>
    <definedName name="VAL_160901" localSheetId="3">'Publicerade nyckeltal 2015'!#REF!</definedName>
    <definedName name="VAL_160901" localSheetId="4">'Publicerade nyckeltal 2016'!$A$30:$AN$30</definedName>
    <definedName name="VAL_160902" localSheetId="5">Jämförelse!$A$29:$K$29</definedName>
    <definedName name="VAL_160902" localSheetId="3">'Publicerade nyckeltal 2015'!#REF!</definedName>
    <definedName name="VAL_160902" localSheetId="4">'Publicerade nyckeltal 2016'!$A$29:$AN$29</definedName>
    <definedName name="VAL_160903" localSheetId="5">Jämförelse!$A$28:$K$28</definedName>
    <definedName name="VAL_160903" localSheetId="3">'Publicerade nyckeltal 2015'!#REF!</definedName>
    <definedName name="VAL_160903" localSheetId="4">'Publicerade nyckeltal 2016'!$A$28:$AN$28</definedName>
    <definedName name="VAL_1610101" localSheetId="5">Jämförelse!$A$181:$K$181</definedName>
    <definedName name="VAL_1610101" localSheetId="3">'Publicerade nyckeltal 2015'!#REF!</definedName>
    <definedName name="VAL_1610101" localSheetId="4">'Publicerade nyckeltal 2016'!$A$181:$AN$181</definedName>
    <definedName name="VAL_1610201" localSheetId="5">Jämförelse!$A$182:$K$182</definedName>
    <definedName name="VAL_1610201" localSheetId="3">'Publicerade nyckeltal 2015'!#REF!</definedName>
    <definedName name="VAL_1610201" localSheetId="4">'Publicerade nyckeltal 2016'!$A$182:$AN$182</definedName>
    <definedName name="VAL_161303" localSheetId="5">Jämförelse!$A$35:$K$35</definedName>
    <definedName name="VAL_161303" localSheetId="3">'Publicerade nyckeltal 2015'!#REF!</definedName>
    <definedName name="VAL_161303" localSheetId="4">'Publicerade nyckeltal 2016'!$A$35:$AN$35</definedName>
    <definedName name="VAL_161403" localSheetId="5">Jämförelse!$A$34:$K$34</definedName>
    <definedName name="VAL_161403" localSheetId="3">'Publicerade nyckeltal 2015'!#REF!</definedName>
    <definedName name="VAL_161403" localSheetId="4">'Publicerade nyckeltal 2016'!$A$34:$AN$34</definedName>
    <definedName name="VAL_162001" localSheetId="5">Jämförelse!$A$38:$K$38</definedName>
    <definedName name="VAL_162001" localSheetId="3">'Publicerade nyckeltal 2015'!#REF!</definedName>
    <definedName name="VAL_162001" localSheetId="4">'Publicerade nyckeltal 2016'!$A$38:$AN$38</definedName>
    <definedName name="VAL_162002" localSheetId="5">Jämförelse!$A$37:$K$37</definedName>
    <definedName name="VAL_162002" localSheetId="3">'Publicerade nyckeltal 2015'!#REF!</definedName>
    <definedName name="VAL_162002" localSheetId="4">'Publicerade nyckeltal 2016'!$A$37:$AN$37</definedName>
    <definedName name="VAL_162003" localSheetId="5">Jämförelse!$A$36:$K$36</definedName>
    <definedName name="VAL_162003" localSheetId="3">'Publicerade nyckeltal 2015'!#REF!</definedName>
    <definedName name="VAL_162003" localSheetId="4">'Publicerade nyckeltal 2016'!$A$36:$AN$36</definedName>
    <definedName name="VAL_162301" localSheetId="5">Jämförelse!$A$41:$K$41</definedName>
    <definedName name="VAL_162301" localSheetId="3">'Publicerade nyckeltal 2015'!#REF!</definedName>
    <definedName name="VAL_162301" localSheetId="4">'Publicerade nyckeltal 2016'!$A$41:$AN$41</definedName>
    <definedName name="VAL_162302" localSheetId="5">Jämförelse!$A$40:$K$40</definedName>
    <definedName name="VAL_162302" localSheetId="3">'Publicerade nyckeltal 2015'!#REF!</definedName>
    <definedName name="VAL_162302" localSheetId="4">'Publicerade nyckeltal 2016'!$A$40:$AN$40</definedName>
    <definedName name="VAL_162303" localSheetId="5">Jämförelse!$A$39:$K$39</definedName>
    <definedName name="VAL_162303" localSheetId="3">'Publicerade nyckeltal 2015'!#REF!</definedName>
    <definedName name="VAL_162303" localSheetId="4">'Publicerade nyckeltal 2016'!$A$39:$AN$39</definedName>
    <definedName name="VAL_163001" localSheetId="5">Jämförelse!$A$44:$K$44</definedName>
    <definedName name="VAL_163001" localSheetId="3">'Publicerade nyckeltal 2015'!#REF!</definedName>
    <definedName name="VAL_163001" localSheetId="4">'Publicerade nyckeltal 2016'!$A$44:$AN$44</definedName>
    <definedName name="VAL_163002" localSheetId="5">Jämförelse!$A$43:$K$43</definedName>
    <definedName name="VAL_163002" localSheetId="3">'Publicerade nyckeltal 2015'!#REF!</definedName>
    <definedName name="VAL_163002" localSheetId="4">'Publicerade nyckeltal 2016'!$A$43:$AN$43</definedName>
    <definedName name="VAL_163003" localSheetId="5">Jämförelse!$A$42:$K$42</definedName>
    <definedName name="VAL_163003" localSheetId="3">'Publicerade nyckeltal 2015'!#REF!</definedName>
    <definedName name="VAL_163003" localSheetId="4">'Publicerade nyckeltal 2016'!$A$42:$AN$42</definedName>
    <definedName name="VAL_164003" localSheetId="5">Jämförelse!$A$108:$K$108</definedName>
    <definedName name="VAL_164003" localSheetId="3">'Publicerade nyckeltal 2015'!#REF!</definedName>
    <definedName name="VAL_164003" localSheetId="4">'Publicerade nyckeltal 2016'!$A$108:$AN$108</definedName>
    <definedName name="VAL_164203" localSheetId="5">Jämförelse!$A$179:$K$179</definedName>
    <definedName name="VAL_164203" localSheetId="3">'Publicerade nyckeltal 2015'!#REF!</definedName>
    <definedName name="VAL_164203" localSheetId="4">'Publicerade nyckeltal 2016'!$A$179:$AN$179</definedName>
    <definedName name="VAL_170201" localSheetId="5">Jämförelse!$A$47:$K$47</definedName>
    <definedName name="VAL_170201" localSheetId="3">'Publicerade nyckeltal 2015'!#REF!</definedName>
    <definedName name="VAL_170201" localSheetId="4">'Publicerade nyckeltal 2016'!$A$47:$AN$47</definedName>
    <definedName name="VAL_170202" localSheetId="5">Jämförelse!$A$46:$K$46</definedName>
    <definedName name="VAL_170202" localSheetId="3">'Publicerade nyckeltal 2015'!#REF!</definedName>
    <definedName name="VAL_170202" localSheetId="4">'Publicerade nyckeltal 2016'!$A$46:$AN$46</definedName>
    <definedName name="VAL_170203" localSheetId="5">Jämförelse!$A$45:$K$45</definedName>
    <definedName name="VAL_170203" localSheetId="3">'Publicerade nyckeltal 2015'!#REF!</definedName>
    <definedName name="VAL_170203" localSheetId="4">'Publicerade nyckeltal 2016'!$A$45:$AN$45</definedName>
    <definedName name="VAL_170301" localSheetId="5">Jämförelse!$A$50:$K$50</definedName>
    <definedName name="VAL_170301" localSheetId="3">'Publicerade nyckeltal 2015'!#REF!</definedName>
    <definedName name="VAL_170301" localSheetId="4">'Publicerade nyckeltal 2016'!$A$50:$AN$50</definedName>
    <definedName name="VAL_170302" localSheetId="5">Jämförelse!$A$49:$K$49</definedName>
    <definedName name="VAL_170302" localSheetId="3">'Publicerade nyckeltal 2015'!#REF!</definedName>
    <definedName name="VAL_170302" localSheetId="4">'Publicerade nyckeltal 2016'!$A$49:$AN$49</definedName>
    <definedName name="VAL_170303" localSheetId="5">Jämförelse!$A$48:$K$48</definedName>
    <definedName name="VAL_170303" localSheetId="3">'Publicerade nyckeltal 2015'!#REF!</definedName>
    <definedName name="VAL_170303" localSheetId="4">'Publicerade nyckeltal 2016'!$A$48:$AN$48</definedName>
    <definedName name="VAL_170401" localSheetId="5">Jämförelse!$A$53:$K$53</definedName>
    <definedName name="VAL_170401" localSheetId="3">'Publicerade nyckeltal 2015'!#REF!</definedName>
    <definedName name="VAL_170401" localSheetId="4">'Publicerade nyckeltal 2016'!$A$53:$AN$53</definedName>
    <definedName name="VAL_170402" localSheetId="5">Jämförelse!$A$52:$K$52</definedName>
    <definedName name="VAL_170402" localSheetId="3">'Publicerade nyckeltal 2015'!#REF!</definedName>
    <definedName name="VAL_170402" localSheetId="4">'Publicerade nyckeltal 2016'!$A$52:$AN$52</definedName>
    <definedName name="VAL_170403" localSheetId="5">Jämförelse!$A$51:$K$51</definedName>
    <definedName name="VAL_170403" localSheetId="3">'Publicerade nyckeltal 2015'!#REF!</definedName>
    <definedName name="VAL_170403" localSheetId="4">'Publicerade nyckeltal 2016'!$A$51:$AN$51</definedName>
    <definedName name="VAL_170501" localSheetId="5">Jämförelse!$A$56:$K$56</definedName>
    <definedName name="VAL_170501" localSheetId="3">'Publicerade nyckeltal 2015'!#REF!</definedName>
    <definedName name="VAL_170501" localSheetId="4">'Publicerade nyckeltal 2016'!$A$56:$AN$56</definedName>
    <definedName name="VAL_170502" localSheetId="5">Jämförelse!$A$55:$K$55</definedName>
    <definedName name="VAL_170502" localSheetId="3">'Publicerade nyckeltal 2015'!#REF!</definedName>
    <definedName name="VAL_170502" localSheetId="4">'Publicerade nyckeltal 2016'!$A$55:$AN$55</definedName>
    <definedName name="VAL_170503" localSheetId="5">Jämförelse!$A$54:$K$54</definedName>
    <definedName name="VAL_170503" localSheetId="3">'Publicerade nyckeltal 2015'!#REF!</definedName>
    <definedName name="VAL_170503" localSheetId="4">'Publicerade nyckeltal 2016'!$A$54:$AN$54</definedName>
    <definedName name="VAL_170601" localSheetId="5">Jämförelse!$A$59:$K$59</definedName>
    <definedName name="VAL_170601" localSheetId="3">'Publicerade nyckeltal 2015'!#REF!</definedName>
    <definedName name="VAL_170601" localSheetId="4">'Publicerade nyckeltal 2016'!$A$59:$AN$59</definedName>
    <definedName name="VAL_170602" localSheetId="5">Jämförelse!$A$58:$K$58</definedName>
    <definedName name="VAL_170602" localSheetId="3">'Publicerade nyckeltal 2015'!#REF!</definedName>
    <definedName name="VAL_170602" localSheetId="4">'Publicerade nyckeltal 2016'!$A$58:$AN$58</definedName>
    <definedName name="VAL_170603" localSheetId="5">Jämförelse!$A$57:$K$57</definedName>
    <definedName name="VAL_170603" localSheetId="3">'Publicerade nyckeltal 2015'!#REF!</definedName>
    <definedName name="VAL_170603" localSheetId="4">'Publicerade nyckeltal 2016'!$A$57:$AN$57</definedName>
    <definedName name="VAL_170701" localSheetId="5">Jämförelse!$A$107:$K$107</definedName>
    <definedName name="VAL_170701" localSheetId="3">'Publicerade nyckeltal 2015'!#REF!</definedName>
    <definedName name="VAL_170701" localSheetId="4">'Publicerade nyckeltal 2016'!$A$107:$AN$107</definedName>
    <definedName name="VAL_170702" localSheetId="5">Jämförelse!$A$106:$K$106</definedName>
    <definedName name="VAL_170702" localSheetId="3">'Publicerade nyckeltal 2015'!#REF!</definedName>
    <definedName name="VAL_170702" localSheetId="4">'Publicerade nyckeltal 2016'!$A$106:$AN$106</definedName>
    <definedName name="VAL_170703" localSheetId="5">Jämförelse!$A$105:$K$105</definedName>
    <definedName name="VAL_170703" localSheetId="3">'Publicerade nyckeltal 2015'!#REF!</definedName>
    <definedName name="VAL_170703" localSheetId="4">'Publicerade nyckeltal 2016'!$A$105:$AN$105</definedName>
    <definedName name="VAL_170901" localSheetId="5">Jämförelse!$A$62:$K$62</definedName>
    <definedName name="VAL_170901" localSheetId="3">'Publicerade nyckeltal 2015'!#REF!</definedName>
    <definedName name="VAL_170901" localSheetId="4">'Publicerade nyckeltal 2016'!$A$62:$AN$62</definedName>
    <definedName name="VAL_170902" localSheetId="5">Jämförelse!$A$61:$K$61</definedName>
    <definedName name="VAL_170902" localSheetId="3">'Publicerade nyckeltal 2015'!#REF!</definedName>
    <definedName name="VAL_170902" localSheetId="4">'Publicerade nyckeltal 2016'!$A$61:$AN$61</definedName>
    <definedName name="VAL_170903" localSheetId="5">Jämförelse!$A$60:$K$60</definedName>
    <definedName name="VAL_170903" localSheetId="3">'Publicerade nyckeltal 2015'!#REF!</definedName>
    <definedName name="VAL_170903" localSheetId="4">'Publicerade nyckeltal 2016'!$A$60:$AN$60</definedName>
    <definedName name="VAL_171001" localSheetId="5">Jämförelse!$A$65:$K$65</definedName>
    <definedName name="VAL_171001" localSheetId="3">'Publicerade nyckeltal 2015'!#REF!</definedName>
    <definedName name="VAL_171001" localSheetId="4">'Publicerade nyckeltal 2016'!$A$65:$AN$65</definedName>
    <definedName name="VAL_171002" localSheetId="5">Jämförelse!$A$64:$K$64</definedName>
    <definedName name="VAL_171002" localSheetId="3">'Publicerade nyckeltal 2015'!#REF!</definedName>
    <definedName name="VAL_171002" localSheetId="4">'Publicerade nyckeltal 2016'!$A$64:$AN$64</definedName>
    <definedName name="VAL_171003" localSheetId="5">Jämförelse!$A$63:$K$63</definedName>
    <definedName name="VAL_171003" localSheetId="3">'Publicerade nyckeltal 2015'!#REF!</definedName>
    <definedName name="VAL_171003" localSheetId="4">'Publicerade nyckeltal 2016'!$A$63:$AN$63</definedName>
    <definedName name="VAL_171101" localSheetId="5">Jämförelse!$A$193:$K$193</definedName>
    <definedName name="VAL_171101" localSheetId="3">'Publicerade nyckeltal 2015'!#REF!</definedName>
    <definedName name="VAL_171101" localSheetId="4">'Publicerade nyckeltal 2016'!$A$193:$AN$193</definedName>
    <definedName name="VAL_171102" localSheetId="5">Jämförelse!$A$192:$K$192</definedName>
    <definedName name="VAL_171102" localSheetId="3">'Publicerade nyckeltal 2015'!#REF!</definedName>
    <definedName name="VAL_171102" localSheetId="4">'Publicerade nyckeltal 2016'!$A$192:$AN$192</definedName>
    <definedName name="VAL_171103" localSheetId="5">Jämförelse!$A$191:$K$191</definedName>
    <definedName name="VAL_171103" localSheetId="3">'Publicerade nyckeltal 2015'!#REF!</definedName>
    <definedName name="VAL_171103" localSheetId="4">'Publicerade nyckeltal 2016'!$A$191:$AN$191</definedName>
    <definedName name="VAL_171201" localSheetId="5">Jämförelse!$A$178:$K$178</definedName>
    <definedName name="VAL_171201" localSheetId="3">'Publicerade nyckeltal 2015'!#REF!</definedName>
    <definedName name="VAL_171201" localSheetId="4">'Publicerade nyckeltal 2016'!$A$178:$AN$178</definedName>
    <definedName name="VAL_171202" localSheetId="5">Jämförelse!$A$177:$K$177</definedName>
    <definedName name="VAL_171202" localSheetId="3">'Publicerade nyckeltal 2015'!#REF!</definedName>
    <definedName name="VAL_171202" localSheetId="4">'Publicerade nyckeltal 2016'!$A$177:$AN$177</definedName>
    <definedName name="VAL_171203" localSheetId="5">Jämförelse!$A$176:$K$176</definedName>
    <definedName name="VAL_171203" localSheetId="3">'Publicerade nyckeltal 2015'!#REF!</definedName>
    <definedName name="VAL_171203" localSheetId="4">'Publicerade nyckeltal 2016'!$A$176:$AN$176</definedName>
    <definedName name="VAL_180103" localSheetId="5">Jämförelse!$A$122:$K$122</definedName>
    <definedName name="VAL_180103" localSheetId="3">'Publicerade nyckeltal 2015'!#REF!</definedName>
    <definedName name="VAL_180103" localSheetId="4">'Publicerade nyckeltal 2016'!$A$122:$AN$122</definedName>
    <definedName name="VAL_180303" localSheetId="5">Jämförelse!$A$123:$K$123</definedName>
    <definedName name="VAL_180303" localSheetId="3">'Publicerade nyckeltal 2015'!#REF!</definedName>
    <definedName name="VAL_180303" localSheetId="4">'Publicerade nyckeltal 2016'!$A$123:$AN$123</definedName>
    <definedName name="VAL_180403" localSheetId="5">Jämförelse!$A$124:$K$124</definedName>
    <definedName name="VAL_180403" localSheetId="3">'Publicerade nyckeltal 2015'!#REF!</definedName>
    <definedName name="VAL_180403" localSheetId="4">'Publicerade nyckeltal 2016'!$A$124:$AN$124</definedName>
    <definedName name="VAL_181103" localSheetId="5">Jämförelse!$A$184:$K$184</definedName>
    <definedName name="VAL_181103" localSheetId="3">'Publicerade nyckeltal 2015'!#REF!</definedName>
    <definedName name="VAL_181103" localSheetId="4">'Publicerade nyckeltal 2016'!$A$184:$AN$184</definedName>
    <definedName name="VAL_220103" localSheetId="5">Jämförelse!$A$14:$K$14</definedName>
    <definedName name="VAL_220103" localSheetId="3">'Publicerade nyckeltal 2015'!#REF!</definedName>
    <definedName name="VAL_220103" localSheetId="4">'Publicerade nyckeltal 2016'!$A$14:$AN$14</definedName>
    <definedName name="VAL_230103" localSheetId="5">Jämförelse!$A$12:$K$12</definedName>
    <definedName name="VAL_230103" localSheetId="3">'Publicerade nyckeltal 2015'!#REF!</definedName>
    <definedName name="VAL_230103" localSheetId="4">'Publicerade nyckeltal 2016'!$A$12:$AN$12</definedName>
    <definedName name="VAL_230303" localSheetId="5">Jämförelse!$A$13:$K$13</definedName>
    <definedName name="VAL_230303" localSheetId="3">'Publicerade nyckeltal 2015'!#REF!</definedName>
    <definedName name="VAL_230303" localSheetId="4">'Publicerade nyckeltal 2016'!$A$13:$AN$13</definedName>
    <definedName name="VAL_330104" localSheetId="5">Jämförelse!$A$66:$K$66</definedName>
    <definedName name="VAL_330104" localSheetId="3">'Publicerade nyckeltal 2015'!#REF!</definedName>
    <definedName name="VAL_330104" localSheetId="4">'Publicerade nyckeltal 2016'!$A$66:$AN$66</definedName>
    <definedName name="VAL_330204" localSheetId="5">Jämförelse!$A$67:$K$67</definedName>
    <definedName name="VAL_330204" localSheetId="3">'Publicerade nyckeltal 2015'!#REF!</definedName>
    <definedName name="VAL_330204" localSheetId="4">'Publicerade nyckeltal 2016'!$A$67:$AN$67</definedName>
    <definedName name="VAL_330304" localSheetId="5">Jämförelse!$A$68:$K$68</definedName>
    <definedName name="VAL_330304" localSheetId="3">'Publicerade nyckeltal 2015'!#REF!</definedName>
    <definedName name="VAL_330304" localSheetId="4">'Publicerade nyckeltal 2016'!$A$68:$AN$68</definedName>
    <definedName name="VAL_330404" localSheetId="5">Jämförelse!$A$143:$K$143</definedName>
    <definedName name="VAL_330404" localSheetId="3">'Publicerade nyckeltal 2015'!#REF!</definedName>
    <definedName name="VAL_330404" localSheetId="4">'Publicerade nyckeltal 2016'!$A$143:$AN$143</definedName>
    <definedName name="VAL_330504" localSheetId="5">Jämförelse!$A$69:$K$69</definedName>
    <definedName name="VAL_330504" localSheetId="3">'Publicerade nyckeltal 2015'!#REF!</definedName>
    <definedName name="VAL_330504" localSheetId="4">'Publicerade nyckeltal 2016'!$A$69:$AN$69</definedName>
    <definedName name="VAL_330704" localSheetId="5">Jämförelse!$A$70:$K$70</definedName>
    <definedName name="VAL_330704" localSheetId="3">'Publicerade nyckeltal 2015'!#REF!</definedName>
    <definedName name="VAL_330704" localSheetId="4">'Publicerade nyckeltal 2016'!$A$70:$AN$70</definedName>
    <definedName name="VAL_330804" localSheetId="5">Jämförelse!$A$71:$K$71</definedName>
    <definedName name="VAL_330804" localSheetId="3">'Publicerade nyckeltal 2015'!#REF!</definedName>
    <definedName name="VAL_330804" localSheetId="4">'Publicerade nyckeltal 2016'!$A$71:$AN$71</definedName>
    <definedName name="VAL_331104" localSheetId="5">Jämförelse!$A$144:$K$144</definedName>
    <definedName name="VAL_331104" localSheetId="3">'Publicerade nyckeltal 2015'!#REF!</definedName>
    <definedName name="VAL_331104" localSheetId="4">'Publicerade nyckeltal 2016'!$A$144:$AN$144</definedName>
    <definedName name="VAL_331204" localSheetId="5">Jämförelse!$A$188:$K$188</definedName>
    <definedName name="VAL_331204" localSheetId="3">'Publicerade nyckeltal 2015'!#REF!</definedName>
    <definedName name="VAL_331204" localSheetId="4">'Publicerade nyckeltal 2016'!$A$188:$AN$188</definedName>
    <definedName name="VAL_331304" localSheetId="5">Jämförelse!$A$189:$K$189</definedName>
    <definedName name="VAL_331304" localSheetId="3">'Publicerade nyckeltal 2015'!#REF!</definedName>
    <definedName name="VAL_331304" localSheetId="4">'Publicerade nyckeltal 2016'!$A$189:$AN$189</definedName>
    <definedName name="VAL_331404" localSheetId="5">Jämförelse!$A$190:$K$190</definedName>
    <definedName name="VAL_331404" localSheetId="3">'Publicerade nyckeltal 2015'!#REF!</definedName>
    <definedName name="VAL_331404" localSheetId="4">'Publicerade nyckeltal 2016'!$A$190:$AN$190</definedName>
    <definedName name="VAL_420103" localSheetId="5">Jämförelse!$A$15:$K$15</definedName>
    <definedName name="VAL_420103" localSheetId="3">'Publicerade nyckeltal 2015'!#REF!</definedName>
    <definedName name="VAL_420103" localSheetId="4">'Publicerade nyckeltal 2016'!$A$15:$AN$15</definedName>
    <definedName name="VAL_420203" localSheetId="5">Jämförelse!$A$16:$K$16</definedName>
    <definedName name="VAL_420203" localSheetId="3">'Publicerade nyckeltal 2015'!#REF!</definedName>
    <definedName name="VAL_420203" localSheetId="4">'Publicerade nyckeltal 2016'!$A$16:$AN$16</definedName>
    <definedName name="VAL_420303" localSheetId="5">Jämförelse!$A$17:$K$17</definedName>
    <definedName name="VAL_420303" localSheetId="3">'Publicerade nyckeltal 2015'!#REF!</definedName>
    <definedName name="VAL_420303" localSheetId="4">'Publicerade nyckeltal 2016'!$A$17:$AN$17</definedName>
    <definedName name="VAL_420503" localSheetId="5">Jämförelse!$A$18:$K$18</definedName>
    <definedName name="VAL_420503" localSheetId="3">'Publicerade nyckeltal 2015'!#REF!</definedName>
    <definedName name="VAL_420503" localSheetId="4">'Publicerade nyckeltal 2016'!$A$18:$AN$18</definedName>
    <definedName name="VAL_420603" localSheetId="5">Jämförelse!$A$19:$K$19</definedName>
    <definedName name="VAL_420603" localSheetId="3">'Publicerade nyckeltal 2015'!#REF!</definedName>
    <definedName name="VAL_420603" localSheetId="4">'Publicerade nyckeltal 2016'!$A$19:$AN$19</definedName>
    <definedName name="VAL_420703" localSheetId="5">Jämförelse!$A$20:$K$20</definedName>
    <definedName name="VAL_420703" localSheetId="3">'Publicerade nyckeltal 2015'!#REF!</definedName>
    <definedName name="VAL_420703" localSheetId="4">'Publicerade nyckeltal 2016'!$A$20:$AN$20</definedName>
    <definedName name="VAL_420803" localSheetId="5">Jämförelse!$A$21:$K$21</definedName>
    <definedName name="VAL_420803" localSheetId="3">'Publicerade nyckeltal 2015'!#REF!</definedName>
    <definedName name="VAL_420803" localSheetId="4">'Publicerade nyckeltal 2016'!$A$21:$AN$21</definedName>
    <definedName name="VAL_420903" localSheetId="5">Jämförelse!$A$22:$K$22</definedName>
    <definedName name="VAL_420903" localSheetId="3">'Publicerade nyckeltal 2015'!#REF!</definedName>
    <definedName name="VAL_420903" localSheetId="4">'Publicerade nyckeltal 2016'!$A$22:$AN$22</definedName>
    <definedName name="VAL_430101" localSheetId="5">Jämförelse!$A$74:$K$74</definedName>
    <definedName name="VAL_430101" localSheetId="3">'Publicerade nyckeltal 2015'!#REF!</definedName>
    <definedName name="VAL_430101" localSheetId="4">'Publicerade nyckeltal 2016'!$A$74:$AN$74</definedName>
    <definedName name="VAL_430102" localSheetId="5">Jämförelse!$A$73:$K$73</definedName>
    <definedName name="VAL_430102" localSheetId="3">'Publicerade nyckeltal 2015'!#REF!</definedName>
    <definedName name="VAL_430102" localSheetId="4">'Publicerade nyckeltal 2016'!$A$73:$AN$73</definedName>
    <definedName name="VAL_430103" localSheetId="5">Jämförelse!$A$72:$K$72</definedName>
    <definedName name="VAL_430103" localSheetId="3">'Publicerade nyckeltal 2015'!#REF!</definedName>
    <definedName name="VAL_430103" localSheetId="4">'Publicerade nyckeltal 2016'!$A$72:$AN$72</definedName>
    <definedName name="VAL_430201" localSheetId="5">Jämförelse!$A$77:$K$77</definedName>
    <definedName name="VAL_430201" localSheetId="3">'Publicerade nyckeltal 2015'!#REF!</definedName>
    <definedName name="VAL_430201" localSheetId="4">'Publicerade nyckeltal 2016'!$A$77:$AN$77</definedName>
    <definedName name="VAL_430202" localSheetId="5">Jämförelse!$A$76:$K$76</definedName>
    <definedName name="VAL_430202" localSheetId="3">'Publicerade nyckeltal 2015'!#REF!</definedName>
    <definedName name="VAL_430202" localSheetId="4">'Publicerade nyckeltal 2016'!$A$76:$AN$76</definedName>
    <definedName name="VAL_430203" localSheetId="5">Jämförelse!$A$75:$K$75</definedName>
    <definedName name="VAL_430203" localSheetId="3">'Publicerade nyckeltal 2015'!#REF!</definedName>
    <definedName name="VAL_430203" localSheetId="4">'Publicerade nyckeltal 2016'!$A$75:$AN$75</definedName>
    <definedName name="VAL_430501" localSheetId="5">Jämförelse!$A$163:$K$163</definedName>
    <definedName name="VAL_430501" localSheetId="3">'Publicerade nyckeltal 2015'!#REF!</definedName>
    <definedName name="VAL_430501" localSheetId="4">'Publicerade nyckeltal 2016'!$A$163:$AN$163</definedName>
    <definedName name="VAL_430502" localSheetId="5">Jämförelse!$A$162:$K$162</definedName>
    <definedName name="VAL_430502" localSheetId="3">'Publicerade nyckeltal 2015'!#REF!</definedName>
    <definedName name="VAL_430502" localSheetId="4">'Publicerade nyckeltal 2016'!$A$162:$AN$162</definedName>
    <definedName name="VAL_430503" localSheetId="5">Jämförelse!$A$161:$K$161</definedName>
    <definedName name="VAL_430503" localSheetId="3">'Publicerade nyckeltal 2015'!#REF!</definedName>
    <definedName name="VAL_430503" localSheetId="4">'Publicerade nyckeltal 2016'!$A$161:$AN$161</definedName>
    <definedName name="VAL_430601" localSheetId="5">Jämförelse!$A$166:$K$166</definedName>
    <definedName name="VAL_430601" localSheetId="3">'Publicerade nyckeltal 2015'!#REF!</definedName>
    <definedName name="VAL_430601" localSheetId="4">'Publicerade nyckeltal 2016'!$A$166:$AN$166</definedName>
    <definedName name="VAL_430602" localSheetId="5">Jämförelse!$A$165:$K$165</definedName>
    <definedName name="VAL_430602" localSheetId="3">'Publicerade nyckeltal 2015'!#REF!</definedName>
    <definedName name="VAL_430602" localSheetId="4">'Publicerade nyckeltal 2016'!$A$165:$AN$165</definedName>
    <definedName name="VAL_430603" localSheetId="5">Jämförelse!$A$164:$K$164</definedName>
    <definedName name="VAL_430603" localSheetId="3">'Publicerade nyckeltal 2015'!#REF!</definedName>
    <definedName name="VAL_430603" localSheetId="4">'Publicerade nyckeltal 2016'!$A$164:$AN$164</definedName>
    <definedName name="VAL_430701" localSheetId="5">Jämförelse!$A$169:$K$169</definedName>
    <definedName name="VAL_430701" localSheetId="3">'Publicerade nyckeltal 2015'!#REF!</definedName>
    <definedName name="VAL_430701" localSheetId="4">'Publicerade nyckeltal 2016'!$A$169:$AN$169</definedName>
    <definedName name="VAL_430702" localSheetId="5">Jämförelse!$A$168:$K$168</definedName>
    <definedName name="VAL_430702" localSheetId="3">'Publicerade nyckeltal 2015'!#REF!</definedName>
    <definedName name="VAL_430702" localSheetId="4">'Publicerade nyckeltal 2016'!$A$168:$AN$168</definedName>
    <definedName name="VAL_430703" localSheetId="5">Jämförelse!$A$167:$K$167</definedName>
    <definedName name="VAL_430703" localSheetId="3">'Publicerade nyckeltal 2015'!#REF!</definedName>
    <definedName name="VAL_430703" localSheetId="4">'Publicerade nyckeltal 2016'!$A$167:$AN$167</definedName>
    <definedName name="VAL_430801" localSheetId="5">Jämförelse!$A$172:$K$172</definedName>
    <definedName name="VAL_430801" localSheetId="3">'Publicerade nyckeltal 2015'!#REF!</definedName>
    <definedName name="VAL_430801" localSheetId="4">'Publicerade nyckeltal 2016'!$A$172:$AN$172</definedName>
    <definedName name="VAL_430802" localSheetId="5">Jämförelse!$A$171:$K$171</definedName>
    <definedName name="VAL_430802" localSheetId="3">'Publicerade nyckeltal 2015'!#REF!</definedName>
    <definedName name="VAL_430802" localSheetId="4">'Publicerade nyckeltal 2016'!$A$171:$AN$171</definedName>
    <definedName name="VAL_430803" localSheetId="5">Jämförelse!$A$170:$K$170</definedName>
    <definedName name="VAL_430803" localSheetId="3">'Publicerade nyckeltal 2015'!#REF!</definedName>
    <definedName name="VAL_430803" localSheetId="4">'Publicerade nyckeltal 2016'!$A$170:$AN$170</definedName>
    <definedName name="VAL_430901" localSheetId="5">Jämförelse!$A$175:$K$175</definedName>
    <definedName name="VAL_430901" localSheetId="3">'Publicerade nyckeltal 2015'!#REF!</definedName>
    <definedName name="VAL_430901" localSheetId="4">'Publicerade nyckeltal 2016'!$A$175:$AN$175</definedName>
    <definedName name="VAL_430902" localSheetId="5">Jämförelse!$A$174:$K$174</definedName>
    <definedName name="VAL_430902" localSheetId="3">'Publicerade nyckeltal 2015'!#REF!</definedName>
    <definedName name="VAL_430902" localSheetId="4">'Publicerade nyckeltal 2016'!$A$174:$AN$174</definedName>
    <definedName name="VAL_430903" localSheetId="5">Jämförelse!$A$173:$K$173</definedName>
    <definedName name="VAL_430903" localSheetId="3">'Publicerade nyckeltal 2015'!#REF!</definedName>
    <definedName name="VAL_430903" localSheetId="4">'Publicerade nyckeltal 2016'!$A$173:$AN$173</definedName>
    <definedName name="VAL_44010101" localSheetId="5">Jämförelse!$A$145:$K$145</definedName>
    <definedName name="VAL_44010101" localSheetId="3">'Publicerade nyckeltal 2015'!#REF!</definedName>
    <definedName name="VAL_44010101" localSheetId="4">'Publicerade nyckeltal 2016'!$A$145:$AN$145</definedName>
    <definedName name="VAL_44020101" localSheetId="5">Jämförelse!$A$148:$K$148</definedName>
    <definedName name="VAL_44020101" localSheetId="3">'Publicerade nyckeltal 2015'!#REF!</definedName>
    <definedName name="VAL_44020101" localSheetId="4">'Publicerade nyckeltal 2016'!$A$148:$AN$148</definedName>
    <definedName name="VAL_440301" localSheetId="5">Jämförelse!$A$149:$K$149</definedName>
    <definedName name="VAL_440301" localSheetId="3">'Publicerade nyckeltal 2015'!#REF!</definedName>
    <definedName name="VAL_440301" localSheetId="4">'Publicerade nyckeltal 2016'!$A$149:$AN$149</definedName>
    <definedName name="VAL_440501" localSheetId="5">Jämförelse!$A$151:$K$151</definedName>
    <definedName name="VAL_440501" localSheetId="3">'Publicerade nyckeltal 2015'!#REF!</definedName>
    <definedName name="VAL_440501" localSheetId="4">'Publicerade nyckeltal 2016'!$A$151:$AN$151</definedName>
    <definedName name="VAL_440601" localSheetId="5">Jämförelse!$A$154:$K$154</definedName>
    <definedName name="VAL_440601" localSheetId="3">'Publicerade nyckeltal 2015'!#REF!</definedName>
    <definedName name="VAL_440601" localSheetId="4">'Publicerade nyckeltal 2016'!$A$154:$AN$154</definedName>
    <definedName name="VAL_440701" localSheetId="5">Jämförelse!$A$157:$K$157</definedName>
    <definedName name="VAL_440701" localSheetId="3">'Publicerade nyckeltal 2015'!#REF!</definedName>
    <definedName name="VAL_440701" localSheetId="4">'Publicerade nyckeltal 2016'!$A$157:$AN$157</definedName>
    <definedName name="VAL_44100101" localSheetId="5">Jämförelse!$A$146:$K$146</definedName>
    <definedName name="VAL_44100101" localSheetId="3">'Publicerade nyckeltal 2015'!#REF!</definedName>
    <definedName name="VAL_44100101" localSheetId="4">'Publicerade nyckeltal 2016'!$A$146:$AN$146</definedName>
    <definedName name="VAL_44110101" localSheetId="5">Jämförelse!$A$147:$K$147</definedName>
    <definedName name="VAL_44110101" localSheetId="3">'Publicerade nyckeltal 2015'!#REF!</definedName>
    <definedName name="VAL_44110101" localSheetId="4">'Publicerade nyckeltal 2016'!$A$147:$AN$147</definedName>
    <definedName name="VAL_44120102" localSheetId="5">Jämförelse!$A$150:$K$150</definedName>
    <definedName name="VAL_44120102" localSheetId="3">'Publicerade nyckeltal 2015'!#REF!</definedName>
    <definedName name="VAL_44120102" localSheetId="4">'Publicerade nyckeltal 2016'!$A$150:$AN$150</definedName>
    <definedName name="VAL_441401" localSheetId="5">Jämförelse!$A$155:$K$155</definedName>
    <definedName name="VAL_441401" localSheetId="3">'Publicerade nyckeltal 2015'!#REF!</definedName>
    <definedName name="VAL_441401" localSheetId="4">'Publicerade nyckeltal 2016'!$A$155:$AN$155</definedName>
    <definedName name="VAL_441501" localSheetId="5">Jämförelse!$A$156:$K$156</definedName>
    <definedName name="VAL_441501" localSheetId="3">'Publicerade nyckeltal 2015'!#REF!</definedName>
    <definedName name="VAL_441501" localSheetId="4">'Publicerade nyckeltal 2016'!$A$156:$AN$156</definedName>
    <definedName name="VAL_441601" localSheetId="5">Jämförelse!$A$158:$K$158</definedName>
    <definedName name="VAL_441601" localSheetId="3">'Publicerade nyckeltal 2015'!#REF!</definedName>
    <definedName name="VAL_441601" localSheetId="4">'Publicerade nyckeltal 2016'!$A$158:$AN$158</definedName>
    <definedName name="VAL_441701" localSheetId="5">Jämförelse!$A$159:$K$159</definedName>
    <definedName name="VAL_441701" localSheetId="3">'Publicerade nyckeltal 2015'!#REF!</definedName>
    <definedName name="VAL_441701" localSheetId="4">'Publicerade nyckeltal 2016'!$A$159:$AN$159</definedName>
    <definedName name="VAL_44330101" localSheetId="5">Jämförelse!$A$186:$K$186</definedName>
    <definedName name="VAL_44330101" localSheetId="3">'Publicerade nyckeltal 2015'!#REF!</definedName>
    <definedName name="VAL_44330101" localSheetId="4">'Publicerade nyckeltal 2016'!$A$186:$AN$186</definedName>
    <definedName name="VAL_44350101" localSheetId="5">Jämförelse!$A$185:$K$185</definedName>
    <definedName name="VAL_44350101" localSheetId="3">'Publicerade nyckeltal 2015'!#REF!</definedName>
    <definedName name="VAL_44350101" localSheetId="4">'Publicerade nyckeltal 2016'!$A$185:$AN$185</definedName>
    <definedName name="VAL_443901" localSheetId="5">Jämförelse!$A$152:$K$152</definedName>
    <definedName name="VAL_443901" localSheetId="3">'Publicerade nyckeltal 2015'!#REF!</definedName>
    <definedName name="VAL_443901" localSheetId="4">'Publicerade nyckeltal 2016'!$A$152:$AN$152</definedName>
    <definedName name="VAL_444001" localSheetId="5">Jämförelse!$A$153:$K$153</definedName>
    <definedName name="VAL_444001" localSheetId="3">'Publicerade nyckeltal 2015'!#REF!</definedName>
    <definedName name="VAL_444001" localSheetId="4">'Publicerade nyckeltal 2016'!$A$153:$AN$153</definedName>
    <definedName name="VAL_444101" localSheetId="5">Jämförelse!$A$160:$K$160</definedName>
    <definedName name="VAL_444101" localSheetId="3">'Publicerade nyckeltal 2015'!#REF!</definedName>
    <definedName name="VAL_444101" localSheetId="4">'Publicerade nyckeltal 2016'!$A$160:$AN$160</definedName>
    <definedName name="VAL_44420102" localSheetId="5">Jämförelse!$A$225:$K$225</definedName>
    <definedName name="VAL_44420102" localSheetId="3">'Publicerade nyckeltal 2015'!$A$33:$AN$33</definedName>
    <definedName name="VAL_44420102" localSheetId="4">'Publicerade nyckeltal 2016'!$A$225:$AN$225</definedName>
    <definedName name="VAL_44420104" localSheetId="5">Jämförelse!$A$241:$K$241</definedName>
    <definedName name="VAL_44420104" localSheetId="3">'Publicerade nyckeltal 2015'!$A$49:$AN$49</definedName>
    <definedName name="VAL_44420104" localSheetId="4">'Publicerade nyckeltal 2016'!$A$241:$AN$241</definedName>
    <definedName name="VAL_44420105" localSheetId="5">Jämförelse!$A$242:$K$242</definedName>
    <definedName name="VAL_44420105" localSheetId="3">'Publicerade nyckeltal 2015'!$A$50:$AN$50</definedName>
    <definedName name="VAL_44420105" localSheetId="4">'Publicerade nyckeltal 2016'!$A$242:$AN$242</definedName>
    <definedName name="VAL_44420106" localSheetId="5">Jämförelse!$A$273:$K$273</definedName>
    <definedName name="VAL_44420106" localSheetId="3">'Publicerade nyckeltal 2015'!$A$81:$AN$81</definedName>
    <definedName name="VAL_44420106" localSheetId="4">'Publicerade nyckeltal 2016'!$A$273:$AN$273</definedName>
    <definedName name="VAL_44420107" localSheetId="5">Jämförelse!$A$274:$K$274</definedName>
    <definedName name="VAL_44420107" localSheetId="3">'Publicerade nyckeltal 2015'!$A$82:$AN$82</definedName>
    <definedName name="VAL_44420107" localSheetId="4">'Publicerade nyckeltal 2016'!$A$274:$AN$274</definedName>
    <definedName name="VAL_44420108" localSheetId="5">Jämförelse!$A$275:$K$275</definedName>
    <definedName name="VAL_44420108" localSheetId="3">'Publicerade nyckeltal 2015'!$A$83:$AN$83</definedName>
    <definedName name="VAL_44420108" localSheetId="4">'Publicerade nyckeltal 2016'!$A$275:$AN$275</definedName>
    <definedName name="VAL_44420109" localSheetId="5">Jämförelse!$A$276:$K$276</definedName>
    <definedName name="VAL_44420109" localSheetId="3">'Publicerade nyckeltal 2015'!$A$84:$AN$84</definedName>
    <definedName name="VAL_44420109" localSheetId="4">'Publicerade nyckeltal 2016'!$A$276:$AN$276</definedName>
    <definedName name="VAL_44420110" localSheetId="5">Jämförelse!$A$277:$K$277</definedName>
    <definedName name="VAL_44420110" localSheetId="3">'Publicerade nyckeltal 2015'!$A$85:$AN$85</definedName>
    <definedName name="VAL_44420110" localSheetId="4">'Publicerade nyckeltal 2016'!$A$277:$AN$277</definedName>
    <definedName name="VAL_44420111" localSheetId="5">Jämförelse!$A$279:$K$279</definedName>
    <definedName name="VAL_44420111" localSheetId="3">'Publicerade nyckeltal 2015'!$A$87:$AN$87</definedName>
    <definedName name="VAL_44420111" localSheetId="4">'Publicerade nyckeltal 2016'!$A$279:$AN$279</definedName>
    <definedName name="VAL_44420112" localSheetId="5">Jämförelse!$A$280:$K$280</definedName>
    <definedName name="VAL_44420112" localSheetId="3">'Publicerade nyckeltal 2015'!$A$88:$AN$88</definedName>
    <definedName name="VAL_44420112" localSheetId="4">'Publicerade nyckeltal 2016'!$A$280:$AN$280</definedName>
    <definedName name="VAL_44420113" localSheetId="5">Jämförelse!$A$281:$K$281</definedName>
    <definedName name="VAL_44420113" localSheetId="3">'Publicerade nyckeltal 2015'!$A$89:$AN$89</definedName>
    <definedName name="VAL_44420113" localSheetId="4">'Publicerade nyckeltal 2016'!$A$281:$AN$281</definedName>
    <definedName name="VAL_44420114" localSheetId="5">Jämförelse!$A$283:$K$283</definedName>
    <definedName name="VAL_44420114" localSheetId="3">'Publicerade nyckeltal 2015'!$A$91:$AN$91</definedName>
    <definedName name="VAL_44420114" localSheetId="4">'Publicerade nyckeltal 2016'!$A$283:$AN$283</definedName>
    <definedName name="VAL_44420115" localSheetId="5">Jämförelse!$A$284:$K$284</definedName>
    <definedName name="VAL_44420115" localSheetId="3">'Publicerade nyckeltal 2015'!$A$92:$AN$92</definedName>
    <definedName name="VAL_44420115" localSheetId="4">'Publicerade nyckeltal 2016'!$A$284:$AN$284</definedName>
    <definedName name="VAL_44420116" localSheetId="5">Jämförelse!$A$285:$K$285</definedName>
    <definedName name="VAL_44420116" localSheetId="3">'Publicerade nyckeltal 2015'!$A$93:$AN$93</definedName>
    <definedName name="VAL_44420116" localSheetId="4">'Publicerade nyckeltal 2016'!$A$285:$AN$285</definedName>
    <definedName name="VAL_44420117" localSheetId="5">Jämförelse!$A$286:$K$286</definedName>
    <definedName name="VAL_44420117" localSheetId="3">'Publicerade nyckeltal 2015'!$A$94:$AN$94</definedName>
    <definedName name="VAL_44420117" localSheetId="4">'Publicerade nyckeltal 2016'!$A$286:$AN$286</definedName>
    <definedName name="VAL_531803" localSheetId="5">Jämförelse!$A$109:$K$109</definedName>
    <definedName name="VAL_531803" localSheetId="3">'Publicerade nyckeltal 2015'!#REF!</definedName>
    <definedName name="VAL_531803" localSheetId="4">'Publicerade nyckeltal 2016'!$A$109:$AN$109</definedName>
    <definedName name="VAL_60203" localSheetId="5">Jämförelse!$A$7:$K$7</definedName>
    <definedName name="VAL_60203" localSheetId="3">'Publicerade nyckeltal 2015'!#REF!</definedName>
    <definedName name="VAL_60203" localSheetId="4">'Publicerade nyckeltal 2016'!$A$7:$AN$7</definedName>
    <definedName name="VAL_60303" localSheetId="5">Jämförelse!$A$23:$K$23</definedName>
    <definedName name="VAL_60303" localSheetId="3">'Publicerade nyckeltal 2015'!#REF!</definedName>
    <definedName name="VAL_60303" localSheetId="4">'Publicerade nyckeltal 2016'!$A$23:$AN$23</definedName>
    <definedName name="VAL_60403" localSheetId="5">Jämförelse!$A$24:$K$24</definedName>
    <definedName name="VAL_60403" localSheetId="3">'Publicerade nyckeltal 2015'!#REF!</definedName>
    <definedName name="VAL_60403" localSheetId="4">'Publicerade nyckeltal 2016'!$A$24:$AN$24</definedName>
    <definedName name="VAL_60503" localSheetId="5">Jämförelse!$A$8:$K$8</definedName>
    <definedName name="VAL_60503" localSheetId="3">'Publicerade nyckeltal 2015'!#REF!</definedName>
    <definedName name="VAL_60503" localSheetId="4">'Publicerade nyckeltal 2016'!$A$8:$AN$8</definedName>
    <definedName name="VAL_60603" localSheetId="5">Jämförelse!$A$9:$K$9</definedName>
    <definedName name="VAL_60603" localSheetId="3">'Publicerade nyckeltal 2015'!#REF!</definedName>
    <definedName name="VAL_60603" localSheetId="4">'Publicerade nyckeltal 2016'!$A$9:$AN$9</definedName>
    <definedName name="VAL_60703" localSheetId="5">Jämförelse!$A$10:$K$10</definedName>
    <definedName name="VAL_60703" localSheetId="3">'Publicerade nyckeltal 2015'!#REF!</definedName>
    <definedName name="VAL_60703" localSheetId="4">'Publicerade nyckeltal 2016'!$A$10:$AN$10</definedName>
    <definedName name="VAL_60803" localSheetId="5">Jämförelse!$A$11:$K$11</definedName>
    <definedName name="VAL_60803" localSheetId="3">'Publicerade nyckeltal 2015'!#REF!</definedName>
    <definedName name="VAL_60803" localSheetId="4">'Publicerade nyckeltal 2016'!$A$11:$AN$11</definedName>
    <definedName name="VAL_61503" localSheetId="5">Jämförelse!$A$125:$K$125</definedName>
    <definedName name="VAL_61503" localSheetId="3">'Publicerade nyckeltal 2015'!#REF!</definedName>
    <definedName name="VAL_61503" localSheetId="4">'Publicerade nyckeltal 2016'!$A$125:$AN$125</definedName>
    <definedName name="VAL_7775" localSheetId="5">Jämförelse!$A$194:$K$194</definedName>
    <definedName name="VAL_7775" localSheetId="3">'Publicerade nyckeltal 2015'!#REF!</definedName>
    <definedName name="VAL_7775" localSheetId="4">'Publicerade nyckeltal 2016'!$A$194:$AN$194</definedName>
    <definedName name="VAL_7776" localSheetId="5">Jämförelse!$A$195:$K$195</definedName>
    <definedName name="VAL_7776" localSheetId="3">'Publicerade nyckeltal 2015'!#REF!</definedName>
    <definedName name="VAL_7776" localSheetId="4">'Publicerade nyckeltal 2016'!$A$195:$AN$195</definedName>
    <definedName name="VAL_7777" localSheetId="5">Jämförelse!$A$196:$K$196</definedName>
    <definedName name="VAL_7777" localSheetId="3">'Publicerade nyckeltal 2015'!#REF!</definedName>
    <definedName name="VAL_7777" localSheetId="4">'Publicerade nyckeltal 2016'!$A$196:$AN$196</definedName>
    <definedName name="VAL_7778" localSheetId="5">Jämförelse!$A$197:$K$197</definedName>
    <definedName name="VAL_7778" localSheetId="3">'Publicerade nyckeltal 2015'!#REF!</definedName>
    <definedName name="VAL_7778" localSheetId="4">'Publicerade nyckeltal 2016'!$A$197:$AN$197</definedName>
    <definedName name="VAL_800101" localSheetId="5">Jämförelse!$A$183:$K$183</definedName>
    <definedName name="VAL_800101" localSheetId="3">'Publicerade nyckeltal 2015'!#REF!</definedName>
    <definedName name="VAL_800101" localSheetId="4">'Publicerade nyckeltal 2016'!$A$183:$AN$183</definedName>
    <definedName name="VAL_90101" localSheetId="5">Jämförelse!$A$80:$K$80</definedName>
    <definedName name="VAL_90101" localSheetId="3">'Publicerade nyckeltal 2015'!#REF!</definedName>
    <definedName name="VAL_90101" localSheetId="4">'Publicerade nyckeltal 2016'!$A$80:$AN$80</definedName>
    <definedName name="VAL_90102" localSheetId="5">Jämförelse!$A$79:$K$79</definedName>
    <definedName name="VAL_90102" localSheetId="3">'Publicerade nyckeltal 2015'!#REF!</definedName>
    <definedName name="VAL_90102" localSheetId="4">'Publicerade nyckeltal 2016'!$A$79:$AN$79</definedName>
    <definedName name="VAL_90103" localSheetId="5">Jämförelse!$A$78:$K$78</definedName>
    <definedName name="VAL_90103" localSheetId="3">'Publicerade nyckeltal 2015'!#REF!</definedName>
    <definedName name="VAL_90103" localSheetId="4">'Publicerade nyckeltal 2016'!$A$78:$AN$78</definedName>
    <definedName name="VAL_90201" localSheetId="5">Jämförelse!$A$83:$K$83</definedName>
    <definedName name="VAL_90201" localSheetId="3">'Publicerade nyckeltal 2015'!#REF!</definedName>
    <definedName name="VAL_90201" localSheetId="4">'Publicerade nyckeltal 2016'!$A$83:$AN$83</definedName>
    <definedName name="VAL_90202" localSheetId="5">Jämförelse!$A$82:$K$82</definedName>
    <definedName name="VAL_90202" localSheetId="3">'Publicerade nyckeltal 2015'!#REF!</definedName>
    <definedName name="VAL_90202" localSheetId="4">'Publicerade nyckeltal 2016'!$A$82:$AN$82</definedName>
    <definedName name="VAL_90203" localSheetId="5">Jämförelse!$A$81:$K$81</definedName>
    <definedName name="VAL_90203" localSheetId="3">'Publicerade nyckeltal 2015'!#REF!</definedName>
    <definedName name="VAL_90203" localSheetId="4">'Publicerade nyckeltal 2016'!$A$81:$AN$81</definedName>
    <definedName name="VAL_90301" localSheetId="5">Jämförelse!$A$86:$K$86</definedName>
    <definedName name="VAL_90301" localSheetId="3">'Publicerade nyckeltal 2015'!#REF!</definedName>
    <definedName name="VAL_90301" localSheetId="4">'Publicerade nyckeltal 2016'!$A$86:$AN$86</definedName>
    <definedName name="VAL_90302" localSheetId="5">Jämförelse!$A$85:$K$85</definedName>
    <definedName name="VAL_90302" localSheetId="3">'Publicerade nyckeltal 2015'!#REF!</definedName>
    <definedName name="VAL_90302" localSheetId="4">'Publicerade nyckeltal 2016'!$A$85:$AN$85</definedName>
    <definedName name="VAL_90303" localSheetId="5">Jämförelse!$A$84:$K$84</definedName>
    <definedName name="VAL_90303" localSheetId="3">'Publicerade nyckeltal 2015'!#REF!</definedName>
    <definedName name="VAL_90303" localSheetId="4">'Publicerade nyckeltal 2016'!$A$84:$AN$84</definedName>
    <definedName name="VAL_90401" localSheetId="5">Jämförelse!$A$89:$K$89</definedName>
    <definedName name="VAL_90401" localSheetId="3">'Publicerade nyckeltal 2015'!#REF!</definedName>
    <definedName name="VAL_90401" localSheetId="4">'Publicerade nyckeltal 2016'!$A$89:$AN$89</definedName>
    <definedName name="VAL_90402" localSheetId="5">Jämförelse!$A$88:$K$88</definedName>
    <definedName name="VAL_90402" localSheetId="3">'Publicerade nyckeltal 2015'!#REF!</definedName>
    <definedName name="VAL_90402" localSheetId="4">'Publicerade nyckeltal 2016'!$A$88:$AN$88</definedName>
    <definedName name="VAL_90403" localSheetId="5">Jämförelse!$A$87:$K$87</definedName>
    <definedName name="VAL_90403" localSheetId="3">'Publicerade nyckeltal 2015'!#REF!</definedName>
    <definedName name="VAL_90403" localSheetId="4">'Publicerade nyckeltal 2016'!$A$87:$AN$87</definedName>
    <definedName name="VAL_90501" localSheetId="5">Jämförelse!$A$92:$K$92</definedName>
    <definedName name="VAL_90501" localSheetId="3">'Publicerade nyckeltal 2015'!#REF!</definedName>
    <definedName name="VAL_90501" localSheetId="4">'Publicerade nyckeltal 2016'!$A$92:$AN$92</definedName>
    <definedName name="VAL_90502" localSheetId="5">Jämförelse!$A$91:$K$91</definedName>
    <definedName name="VAL_90502" localSheetId="3">'Publicerade nyckeltal 2015'!#REF!</definedName>
    <definedName name="VAL_90502" localSheetId="4">'Publicerade nyckeltal 2016'!$A$91:$AN$91</definedName>
    <definedName name="VAL_90503" localSheetId="5">Jämförelse!$A$90:$K$90</definedName>
    <definedName name="VAL_90503" localSheetId="3">'Publicerade nyckeltal 2015'!#REF!</definedName>
    <definedName name="VAL_90503" localSheetId="4">'Publicerade nyckeltal 2016'!$A$90:$AN$90</definedName>
    <definedName name="VAL_90601" localSheetId="5">Jämförelse!$A$95:$K$95</definedName>
    <definedName name="VAL_90601" localSheetId="3">'Publicerade nyckeltal 2015'!#REF!</definedName>
    <definedName name="VAL_90601" localSheetId="4">'Publicerade nyckeltal 2016'!$A$95:$AN$95</definedName>
    <definedName name="VAL_90602" localSheetId="5">Jämförelse!$A$94:$K$94</definedName>
    <definedName name="VAL_90602" localSheetId="3">'Publicerade nyckeltal 2015'!#REF!</definedName>
    <definedName name="VAL_90602" localSheetId="4">'Publicerade nyckeltal 2016'!$A$94:$AN$94</definedName>
    <definedName name="VAL_90603" localSheetId="5">Jämförelse!$A$93:$K$93</definedName>
    <definedName name="VAL_90603" localSheetId="3">'Publicerade nyckeltal 2015'!#REF!</definedName>
    <definedName name="VAL_90603" localSheetId="4">'Publicerade nyckeltal 2016'!$A$93:$AN$93</definedName>
    <definedName name="VAL_90801" localSheetId="5">Jämförelse!$A$98:$K$98</definedName>
    <definedName name="VAL_90801" localSheetId="3">'Publicerade nyckeltal 2015'!#REF!</definedName>
    <definedName name="VAL_90801" localSheetId="4">'Publicerade nyckeltal 2016'!$A$98:$AN$98</definedName>
    <definedName name="VAL_90802" localSheetId="5">Jämförelse!$A$97:$K$97</definedName>
    <definedName name="VAL_90802" localSheetId="3">'Publicerade nyckeltal 2015'!#REF!</definedName>
    <definedName name="VAL_90802" localSheetId="4">'Publicerade nyckeltal 2016'!$A$97:$AN$97</definedName>
    <definedName name="VAL_90803" localSheetId="5">Jämförelse!$A$96:$K$96</definedName>
    <definedName name="VAL_90803" localSheetId="3">'Publicerade nyckeltal 2015'!#REF!</definedName>
    <definedName name="VAL_90803" localSheetId="4">'Publicerade nyckeltal 2016'!$A$96:$AN$96</definedName>
    <definedName name="VAL_90901" localSheetId="5">Jämförelse!$A$104:$K$104</definedName>
    <definedName name="VAL_90901" localSheetId="3">'Publicerade nyckeltal 2015'!#REF!</definedName>
    <definedName name="VAL_90901" localSheetId="4">'Publicerade nyckeltal 2016'!$A$104:$AN$104</definedName>
    <definedName name="VAL_90902" localSheetId="5">Jämförelse!$A$103:$K$103</definedName>
    <definedName name="VAL_90902" localSheetId="3">'Publicerade nyckeltal 2015'!#REF!</definedName>
    <definedName name="VAL_90902" localSheetId="4">'Publicerade nyckeltal 2016'!$A$103:$AN$103</definedName>
    <definedName name="VAL_90903" localSheetId="5">Jämförelse!$A$102:$K$102</definedName>
    <definedName name="VAL_90903" localSheetId="3">'Publicerade nyckeltal 2015'!#REF!</definedName>
    <definedName name="VAL_90903" localSheetId="4">'Publicerade nyckeltal 2016'!$A$102:$AN$102</definedName>
    <definedName name="VAL_91301" localSheetId="5">Jämförelse!$A$101:$K$101</definedName>
    <definedName name="VAL_91301" localSheetId="3">'Publicerade nyckeltal 2015'!#REF!</definedName>
    <definedName name="VAL_91301" localSheetId="4">'Publicerade nyckeltal 2016'!$A$101:$AN$101</definedName>
    <definedName name="VAL_91302" localSheetId="5">Jämförelse!$A$100:$K$100</definedName>
    <definedName name="VAL_91302" localSheetId="3">'Publicerade nyckeltal 2015'!#REF!</definedName>
    <definedName name="VAL_91302" localSheetId="4">'Publicerade nyckeltal 2016'!$A$100:$AN$100</definedName>
    <definedName name="VAL_91303" localSheetId="5">Jämförelse!$A$99:$K$99</definedName>
    <definedName name="VAL_91303" localSheetId="3">'Publicerade nyckeltal 2015'!#REF!</definedName>
    <definedName name="VAL_91303" localSheetId="4">'Publicerade nyckeltal 2016'!$A$99:$AN$99</definedName>
    <definedName name="VAL_91501" localSheetId="5">Jämförelse!$A$134:$K$134</definedName>
    <definedName name="VAL_91501" localSheetId="3">'Publicerade nyckeltal 2015'!#REF!</definedName>
    <definedName name="VAL_91501" localSheetId="4">'Publicerade nyckeltal 2016'!$A$134:$AN$134</definedName>
    <definedName name="VAL_91502" localSheetId="5">Jämförelse!$A$133:$K$133</definedName>
    <definedName name="VAL_91502" localSheetId="3">'Publicerade nyckeltal 2015'!#REF!</definedName>
    <definedName name="VAL_91502" localSheetId="4">'Publicerade nyckeltal 2016'!$A$133:$AN$133</definedName>
    <definedName name="VAL_91503" localSheetId="5">Jämförelse!$A$132:$K$132</definedName>
    <definedName name="VAL_91503" localSheetId="3">'Publicerade nyckeltal 2015'!#REF!</definedName>
    <definedName name="VAL_91503" localSheetId="4">'Publicerade nyckeltal 2016'!$A$132:$AN$132</definedName>
    <definedName name="VAL_990101" localSheetId="5">Jämförelse!$A$33:$K$33</definedName>
    <definedName name="VAL_990101" localSheetId="3">'Publicerade nyckeltal 2015'!#REF!</definedName>
    <definedName name="VAL_990101" localSheetId="4">'Publicerade nyckeltal 2016'!$A$33:$AN$33</definedName>
    <definedName name="VAL_990102" localSheetId="5">Jämförelse!$A$32:$K$32</definedName>
    <definedName name="VAL_990102" localSheetId="3">'Publicerade nyckeltal 2015'!#REF!</definedName>
    <definedName name="VAL_990102" localSheetId="4">'Publicerade nyckeltal 2016'!$A$32:$AN$32</definedName>
    <definedName name="VAL_990103" localSheetId="5">Jämförelse!$A$31:$K$31</definedName>
    <definedName name="VAL_990103" localSheetId="3">'Publicerade nyckeltal 2015'!#REF!</definedName>
    <definedName name="VAL_990103" localSheetId="4">'Publicerade nyckeltal 2016'!$A$31:$AN$31</definedName>
    <definedName name="VAL_990301" localSheetId="5">Jämförelse!$A$141:$K$141</definedName>
    <definedName name="VAL_990301" localSheetId="3">'Publicerade nyckeltal 2015'!#REF!</definedName>
    <definedName name="VAL_990301" localSheetId="4">'Publicerade nyckeltal 2016'!$A$141:$AN$141</definedName>
    <definedName name="VAL_991402" localSheetId="5">Jämförelse!$A$187:$K$187</definedName>
    <definedName name="VAL_991402" localSheetId="3">'Publicerade nyckeltal 2015'!#REF!</definedName>
    <definedName name="VAL_991402" localSheetId="4">'Publicerade nyckeltal 2016'!$A$187:$AN$187</definedName>
    <definedName name="VAL_991501" localSheetId="5">Jämförelse!$A$142:$K$142</definedName>
    <definedName name="VAL_991501" localSheetId="3">'Publicerade nyckeltal 2015'!#REF!</definedName>
    <definedName name="VAL_991501" localSheetId="4">'Publicerade nyckeltal 2016'!$A$142:$AN$142</definedName>
    <definedName name="VAL_991803" localSheetId="5">Jämförelse!$A$204:$K$204</definedName>
    <definedName name="VAL_991803" localSheetId="3">'Publicerade nyckeltal 2015'!$A$12:$AN$12</definedName>
    <definedName name="VAL_991803" localSheetId="4">'Publicerade nyckeltal 2016'!$A$204:$AN$204</definedName>
    <definedName name="VAL_991804" localSheetId="5">Jämförelse!$A$205:$K$205</definedName>
    <definedName name="VAL_991804" localSheetId="3">'Publicerade nyckeltal 2015'!$A$13:$AN$13</definedName>
    <definedName name="VAL_991804" localSheetId="4">'Publicerade nyckeltal 2016'!$A$205:$AN$205</definedName>
    <definedName name="VAL_991805" localSheetId="5">Jämförelse!$A$206:$K$206</definedName>
    <definedName name="VAL_991805" localSheetId="3">'Publicerade nyckeltal 2015'!$A$14:$AN$14</definedName>
    <definedName name="VAL_991805" localSheetId="4">'Publicerade nyckeltal 2016'!$A$206:$AN$206</definedName>
    <definedName name="VAL_991810" localSheetId="5">Jämförelse!$A$207:$K$207</definedName>
    <definedName name="VAL_991810" localSheetId="3">'Publicerade nyckeltal 2015'!$A$15:$AN$15</definedName>
    <definedName name="VAL_991810" localSheetId="4">'Publicerade nyckeltal 2016'!$A$207:$AN$207</definedName>
    <definedName name="VAL_991811" localSheetId="5">Jämförelse!$A$208:$K$208</definedName>
    <definedName name="VAL_991811" localSheetId="3">'Publicerade nyckeltal 2015'!$A$16:$AN$16</definedName>
    <definedName name="VAL_991811" localSheetId="4">'Publicerade nyckeltal 2016'!$A$208:$AN$208</definedName>
    <definedName name="VAL_991818" localSheetId="5">Jämförelse!$A$217:$K$217</definedName>
    <definedName name="VAL_991818" localSheetId="3">'Publicerade nyckeltal 2015'!$A$25:$AN$25</definedName>
    <definedName name="VAL_991818" localSheetId="4">'Publicerade nyckeltal 2016'!$A$217:$AN$217</definedName>
    <definedName name="VAL_991819" localSheetId="5">Jämförelse!$A$218:$K$218</definedName>
    <definedName name="VAL_991819" localSheetId="3">'Publicerade nyckeltal 2015'!$A$26:$AN$26</definedName>
    <definedName name="VAL_991819" localSheetId="4">'Publicerade nyckeltal 2016'!$A$218:$AN$218</definedName>
    <definedName name="VAL_991820" localSheetId="5">Jämförelse!$A$219:$K$219</definedName>
    <definedName name="VAL_991820" localSheetId="3">'Publicerade nyckeltal 2015'!$A$27:$AN$27</definedName>
    <definedName name="VAL_991820" localSheetId="4">'Publicerade nyckeltal 2016'!$A$219:$AN$219</definedName>
    <definedName name="VAL_991821" localSheetId="5">Jämförelse!$A$220:$K$220</definedName>
    <definedName name="VAL_991821" localSheetId="3">'Publicerade nyckeltal 2015'!$A$28:$AN$28</definedName>
    <definedName name="VAL_991821" localSheetId="4">'Publicerade nyckeltal 2016'!$A$220:$AN$220</definedName>
    <definedName name="VAL_991822" localSheetId="5">Jämförelse!$A$221:$K$221</definedName>
    <definedName name="VAL_991822" localSheetId="3">'Publicerade nyckeltal 2015'!$A$29:$AN$29</definedName>
    <definedName name="VAL_991822" localSheetId="4">'Publicerade nyckeltal 2016'!$A$221:$AN$221</definedName>
    <definedName name="VAL_991823" localSheetId="5">Jämförelse!$A$222:$K$222</definedName>
    <definedName name="VAL_991823" localSheetId="3">'Publicerade nyckeltal 2015'!$A$30:$AN$30</definedName>
    <definedName name="VAL_991823" localSheetId="4">'Publicerade nyckeltal 2016'!$A$222:$AN$222</definedName>
    <definedName name="VAL_991824" localSheetId="5">Jämförelse!$A$223:$K$223</definedName>
    <definedName name="VAL_991824" localSheetId="3">'Publicerade nyckeltal 2015'!$A$31:$AN$31</definedName>
    <definedName name="VAL_991824" localSheetId="4">'Publicerade nyckeltal 2016'!$A$223:$AN$223</definedName>
    <definedName name="VAL_991825" localSheetId="5">Jämförelse!$A$224:$K$224</definedName>
    <definedName name="VAL_991825" localSheetId="3">'Publicerade nyckeltal 2015'!$A$32:$AN$32</definedName>
    <definedName name="VAL_991825" localSheetId="4">'Publicerade nyckeltal 2016'!$A$224:$AN$224</definedName>
    <definedName name="VAL_991826" localSheetId="5">Jämförelse!$A$226:$K$226</definedName>
    <definedName name="VAL_991826" localSheetId="3">'Publicerade nyckeltal 2015'!$A$34:$AN$34</definedName>
    <definedName name="VAL_991826" localSheetId="4">'Publicerade nyckeltal 2016'!$A$226:$AN$226</definedName>
    <definedName name="VAL_991828" localSheetId="5">Jämförelse!$A$231:$K$231</definedName>
    <definedName name="VAL_991828" localSheetId="3">'Publicerade nyckeltal 2015'!$A$39:$AN$39</definedName>
    <definedName name="VAL_991828" localSheetId="4">'Publicerade nyckeltal 2016'!$A$231:$AN$231</definedName>
    <definedName name="VAL_991829" localSheetId="5">Jämförelse!$A$232:$K$232</definedName>
    <definedName name="VAL_991829" localSheetId="3">'Publicerade nyckeltal 2015'!$A$40:$AN$40</definedName>
    <definedName name="VAL_991829" localSheetId="4">'Publicerade nyckeltal 2016'!$A$232:$AN$232</definedName>
    <definedName name="VAL_991830" localSheetId="5">Jämförelse!$A$233:$K$233</definedName>
    <definedName name="VAL_991830" localSheetId="3">'Publicerade nyckeltal 2015'!$A$41:$AN$41</definedName>
    <definedName name="VAL_991830" localSheetId="4">'Publicerade nyckeltal 2016'!$A$233:$AN$233</definedName>
    <definedName name="VAL_991831" localSheetId="5">Jämförelse!$A$234:$K$234</definedName>
    <definedName name="VAL_991831" localSheetId="3">'Publicerade nyckeltal 2015'!$A$42:$AN$42</definedName>
    <definedName name="VAL_991831" localSheetId="4">'Publicerade nyckeltal 2016'!$A$234:$AN$234</definedName>
    <definedName name="VAL_991832" localSheetId="5">Jämförelse!$A$235:$K$235</definedName>
    <definedName name="VAL_991832" localSheetId="3">'Publicerade nyckeltal 2015'!$A$43:$AN$43</definedName>
    <definedName name="VAL_991832" localSheetId="4">'Publicerade nyckeltal 2016'!$A$235:$AN$235</definedName>
    <definedName name="VAL_991833" localSheetId="5">Jämförelse!$A$236:$K$236</definedName>
    <definedName name="VAL_991833" localSheetId="3">'Publicerade nyckeltal 2015'!$A$44:$AN$44</definedName>
    <definedName name="VAL_991833" localSheetId="4">'Publicerade nyckeltal 2016'!$A$236:$AN$236</definedName>
    <definedName name="VAL_991834" localSheetId="5">Jämförelse!$A$245:$K$245</definedName>
    <definedName name="VAL_991834" localSheetId="3">'Publicerade nyckeltal 2015'!$A$53:$AN$53</definedName>
    <definedName name="VAL_991834" localSheetId="4">'Publicerade nyckeltal 2016'!$A$245:$AN$245</definedName>
    <definedName name="VAL_991835" localSheetId="5">Jämförelse!$A$244:$K$244</definedName>
    <definedName name="VAL_991835" localSheetId="3">'Publicerade nyckeltal 2015'!$A$52:$AN$52</definedName>
    <definedName name="VAL_991835" localSheetId="4">'Publicerade nyckeltal 2016'!$A$244:$AN$244</definedName>
    <definedName name="VAL_991836" localSheetId="5">Jämförelse!$A$254:$K$254</definedName>
    <definedName name="VAL_991836" localSheetId="3">'Publicerade nyckeltal 2015'!$A$62:$AN$62</definedName>
    <definedName name="VAL_991836" localSheetId="4">'Publicerade nyckeltal 2016'!$A$254:$AN$254</definedName>
    <definedName name="VAL_991837" localSheetId="5">Jämförelse!$A$255:$K$255</definedName>
    <definedName name="VAL_991837" localSheetId="3">'Publicerade nyckeltal 2015'!$A$63:$AN$63</definedName>
    <definedName name="VAL_991837" localSheetId="4">'Publicerade nyckeltal 2016'!$A$255:$AN$255</definedName>
    <definedName name="VAL_991838" localSheetId="5">Jämförelse!$A$256:$K$256</definedName>
    <definedName name="VAL_991838" localSheetId="3">'Publicerade nyckeltal 2015'!$A$64:$AN$64</definedName>
    <definedName name="VAL_991838" localSheetId="4">'Publicerade nyckeltal 2016'!$A$256:$AN$256</definedName>
    <definedName name="VAL_991841" localSheetId="5">Jämförelse!$A$287:$K$287</definedName>
    <definedName name="VAL_991841" localSheetId="3">'Publicerade nyckeltal 2015'!$A$95:$AN$95</definedName>
    <definedName name="VAL_991841" localSheetId="4">'Publicerade nyckeltal 2016'!$A$287:$AN$287</definedName>
    <definedName name="VAL_991842" localSheetId="5">Jämförelse!$A$213:$K$213</definedName>
    <definedName name="VAL_991842" localSheetId="3">'Publicerade nyckeltal 2015'!$A$21:$AN$21</definedName>
    <definedName name="VAL_991842" localSheetId="4">'Publicerade nyckeltal 2016'!$A$213:$AN$213</definedName>
    <definedName name="VAL_991843" localSheetId="5">Jämförelse!$A$214:$K$214</definedName>
    <definedName name="VAL_991843" localSheetId="3">'Publicerade nyckeltal 2015'!$A$22:$AN$22</definedName>
    <definedName name="VAL_991843" localSheetId="4">'Publicerade nyckeltal 2016'!$A$214:$AN$214</definedName>
    <definedName name="VAL_991844" localSheetId="5">Jämförelse!$A$215:$K$215</definedName>
    <definedName name="VAL_991844" localSheetId="3">'Publicerade nyckeltal 2015'!$A$23:$AN$23</definedName>
    <definedName name="VAL_991844" localSheetId="4">'Publicerade nyckeltal 2016'!$A$215:$AN$215</definedName>
    <definedName name="VAL_991845" localSheetId="5">Jämförelse!$A$216:$K$216</definedName>
    <definedName name="VAL_991845" localSheetId="3">'Publicerade nyckeltal 2015'!$A$24:$AN$24</definedName>
    <definedName name="VAL_991845" localSheetId="4">'Publicerade nyckeltal 2016'!$A$216:$AN$216</definedName>
    <definedName name="VAL_991846" localSheetId="5">Jämförelse!$A$237:$K$237</definedName>
    <definedName name="VAL_991846" localSheetId="3">'Publicerade nyckeltal 2015'!$A$45:$AN$45</definedName>
    <definedName name="VAL_991846" localSheetId="4">'Publicerade nyckeltal 2016'!$A$237:$AN$237</definedName>
    <definedName name="VAL_991847" localSheetId="5">Jämförelse!$A$238:$K$238</definedName>
    <definedName name="VAL_991847" localSheetId="3">'Publicerade nyckeltal 2015'!$A$46:$AN$46</definedName>
    <definedName name="VAL_991847" localSheetId="4">'Publicerade nyckeltal 2016'!$A$238:$AN$238</definedName>
    <definedName name="VAL_991848" localSheetId="5">Jämförelse!$A$239:$K$239</definedName>
    <definedName name="VAL_991848" localSheetId="3">'Publicerade nyckeltal 2015'!$A$47:$AN$47</definedName>
    <definedName name="VAL_991848" localSheetId="4">'Publicerade nyckeltal 2016'!$A$239:$AN$239</definedName>
    <definedName name="VAL_991849" localSheetId="5">Jämförelse!$A$240:$K$240</definedName>
    <definedName name="VAL_991849" localSheetId="3">'Publicerade nyckeltal 2015'!$A$48:$AN$48</definedName>
    <definedName name="VAL_991849" localSheetId="4">'Publicerade nyckeltal 2016'!$A$240:$AN$240</definedName>
    <definedName name="VAL_991850" localSheetId="5">Jämförelse!$A$243:$K$243</definedName>
    <definedName name="VAL_991850" localSheetId="3">'Publicerade nyckeltal 2015'!$A$51:$AN$51</definedName>
    <definedName name="VAL_991850" localSheetId="4">'Publicerade nyckeltal 2016'!$A$243:$AN$243</definedName>
    <definedName name="VAL_991851" localSheetId="5">Jämförelse!$A$246:$K$246</definedName>
    <definedName name="VAL_991851" localSheetId="3">'Publicerade nyckeltal 2015'!$A$54:$AN$54</definedName>
    <definedName name="VAL_991851" localSheetId="4">'Publicerade nyckeltal 2016'!$A$246:$AN$246</definedName>
    <definedName name="VAL_991853" localSheetId="5">Jämförelse!$A$247:$K$247</definedName>
    <definedName name="VAL_991853" localSheetId="3">'Publicerade nyckeltal 2015'!$A$55:$AN$55</definedName>
    <definedName name="VAL_991853" localSheetId="4">'Publicerade nyckeltal 2016'!$A$247:$AN$247</definedName>
    <definedName name="VAL_991854" localSheetId="5">Jämförelse!$A$248:$K$248</definedName>
    <definedName name="VAL_991854" localSheetId="3">'Publicerade nyckeltal 2015'!$A$56:$AN$56</definedName>
    <definedName name="VAL_991854" localSheetId="4">'Publicerade nyckeltal 2016'!$A$248:$AN$248</definedName>
    <definedName name="VAL_991855" localSheetId="5">Jämförelse!$A$251:$K$251</definedName>
    <definedName name="VAL_991855" localSheetId="3">'Publicerade nyckeltal 2015'!$A$59:$AN$59</definedName>
    <definedName name="VAL_991855" localSheetId="4">'Publicerade nyckeltal 2016'!$A$251:$AN$251</definedName>
    <definedName name="VAL_991856" localSheetId="5">Jämförelse!$A$252:$K$252</definedName>
    <definedName name="VAL_991856" localSheetId="3">'Publicerade nyckeltal 2015'!$A$60:$AN$60</definedName>
    <definedName name="VAL_991856" localSheetId="4">'Publicerade nyckeltal 2016'!$A$252:$AN$252</definedName>
    <definedName name="VAL_991857" localSheetId="5">Jämförelse!$A$253:$K$253</definedName>
    <definedName name="VAL_991857" localSheetId="3">'Publicerade nyckeltal 2015'!$A$61:$AN$61</definedName>
    <definedName name="VAL_991857" localSheetId="4">'Publicerade nyckeltal 2016'!$A$253:$AN$253</definedName>
    <definedName name="VAL_991859" localSheetId="5">Jämförelse!$A$264:$K$264</definedName>
    <definedName name="VAL_991859" localSheetId="3">'Publicerade nyckeltal 2015'!$A$72:$AN$72</definedName>
    <definedName name="VAL_991859" localSheetId="4">'Publicerade nyckeltal 2016'!$A$264:$AN$264</definedName>
    <definedName name="VAL_991860" localSheetId="5">Jämförelse!$A$265:$K$265</definedName>
    <definedName name="VAL_991860" localSheetId="3">'Publicerade nyckeltal 2015'!$A$73:$AN$73</definedName>
    <definedName name="VAL_991860" localSheetId="4">'Publicerade nyckeltal 2016'!$A$265:$AN$265</definedName>
    <definedName name="VAL_991861" localSheetId="5">Jämförelse!$A$266:$K$266</definedName>
    <definedName name="VAL_991861" localSheetId="3">'Publicerade nyckeltal 2015'!$A$74:$AN$74</definedName>
    <definedName name="VAL_991861" localSheetId="4">'Publicerade nyckeltal 2016'!$A$266:$AN$266</definedName>
    <definedName name="VAL_991862" localSheetId="5">Jämförelse!$A$267:$K$267</definedName>
    <definedName name="VAL_991862" localSheetId="3">'Publicerade nyckeltal 2015'!$A$75:$AN$75</definedName>
    <definedName name="VAL_991862" localSheetId="4">'Publicerade nyckeltal 2016'!$A$267:$AN$267</definedName>
    <definedName name="VAL_991863" localSheetId="5">Jämförelse!$A$209:$K$209</definedName>
    <definedName name="VAL_991863" localSheetId="3">'Publicerade nyckeltal 2015'!$A$17:$AN$17</definedName>
    <definedName name="VAL_991863" localSheetId="4">'Publicerade nyckeltal 2016'!$A$209:$AN$209</definedName>
    <definedName name="VAL_991864" localSheetId="5">Jämförelse!$A$210:$K$210</definedName>
    <definedName name="VAL_991864" localSheetId="3">'Publicerade nyckeltal 2015'!$A$18:$AN$18</definedName>
    <definedName name="VAL_991864" localSheetId="4">'Publicerade nyckeltal 2016'!$A$210:$AN$210</definedName>
    <definedName name="VAL_991865" localSheetId="5">Jämförelse!$A$211:$K$211</definedName>
    <definedName name="VAL_991865" localSheetId="3">'Publicerade nyckeltal 2015'!$A$19:$AN$19</definedName>
    <definedName name="VAL_991865" localSheetId="4">'Publicerade nyckeltal 2016'!$A$211:$AN$211</definedName>
    <definedName name="VAL_991866" localSheetId="5">Jämförelse!$A$212:$K$212</definedName>
    <definedName name="VAL_991866" localSheetId="3">'Publicerade nyckeltal 2015'!$A$20:$AN$20</definedName>
    <definedName name="VAL_991866" localSheetId="4">'Publicerade nyckeltal 2016'!$A$212:$AN$212</definedName>
    <definedName name="VAL_991867" localSheetId="5">Jämförelse!$A$227:$K$227</definedName>
    <definedName name="VAL_991867" localSheetId="3">'Publicerade nyckeltal 2015'!$A$35:$AN$35</definedName>
    <definedName name="VAL_991867" localSheetId="4">'Publicerade nyckeltal 2016'!$A$227:$AN$227</definedName>
    <definedName name="VAL_991868" localSheetId="5">Jämförelse!$A$228:$K$228</definedName>
    <definedName name="VAL_991868" localSheetId="3">'Publicerade nyckeltal 2015'!$A$36:$AN$36</definedName>
    <definedName name="VAL_991868" localSheetId="4">'Publicerade nyckeltal 2016'!$A$228:$AN$228</definedName>
    <definedName name="VAL_991869" localSheetId="5">Jämförelse!$A$229:$K$229</definedName>
    <definedName name="VAL_991869" localSheetId="3">'Publicerade nyckeltal 2015'!$A$37:$AN$37</definedName>
    <definedName name="VAL_991869" localSheetId="4">'Publicerade nyckeltal 2016'!$A$229:$AN$229</definedName>
    <definedName name="VAL_991870" localSheetId="5">Jämförelse!$A$230:$K$230</definedName>
    <definedName name="VAL_991870" localSheetId="3">'Publicerade nyckeltal 2015'!$A$38:$AN$38</definedName>
    <definedName name="VAL_991870" localSheetId="4">'Publicerade nyckeltal 2016'!$A$230:$AN$230</definedName>
    <definedName name="VAL_991873" localSheetId="5">Jämförelse!$A$257:$K$257</definedName>
    <definedName name="VAL_991873" localSheetId="3">'Publicerade nyckeltal 2015'!$A$65:$AN$65</definedName>
    <definedName name="VAL_991873" localSheetId="4">'Publicerade nyckeltal 2016'!$A$257:$AN$257</definedName>
    <definedName name="VAL_991874" localSheetId="5">Jämförelse!$A$258:$K$258</definedName>
    <definedName name="VAL_991874" localSheetId="3">'Publicerade nyckeltal 2015'!$A$66:$AN$66</definedName>
    <definedName name="VAL_991874" localSheetId="4">'Publicerade nyckeltal 2016'!$A$258:$AN$258</definedName>
    <definedName name="VAL_991875" localSheetId="5">Jämförelse!$A$259:$K$259</definedName>
    <definedName name="VAL_991875" localSheetId="3">'Publicerade nyckeltal 2015'!$A$67:$AN$67</definedName>
    <definedName name="VAL_991875" localSheetId="4">'Publicerade nyckeltal 2016'!$A$259:$AN$259</definedName>
    <definedName name="VAL_991876" localSheetId="5">Jämförelse!$A$260:$K$260</definedName>
    <definedName name="VAL_991876" localSheetId="3">'Publicerade nyckeltal 2015'!$A$68:$AN$68</definedName>
    <definedName name="VAL_991876" localSheetId="4">'Publicerade nyckeltal 2016'!$A$260:$AN$260</definedName>
    <definedName name="VAL_991877" localSheetId="5">Jämförelse!$A$261:$K$261</definedName>
    <definedName name="VAL_991877" localSheetId="3">'Publicerade nyckeltal 2015'!$A$69:$AN$69</definedName>
    <definedName name="VAL_991877" localSheetId="4">'Publicerade nyckeltal 2016'!$A$261:$AN$261</definedName>
    <definedName name="VAL_991878" localSheetId="5">Jämförelse!$A$268:$K$268</definedName>
    <definedName name="VAL_991878" localSheetId="3">'Publicerade nyckeltal 2015'!$A$76:$AN$76</definedName>
    <definedName name="VAL_991878" localSheetId="4">'Publicerade nyckeltal 2016'!$A$268:$AN$268</definedName>
    <definedName name="VAL_991879" localSheetId="5">Jämförelse!$A$269:$K$269</definedName>
    <definedName name="VAL_991879" localSheetId="3">'Publicerade nyckeltal 2015'!$A$77:$AN$77</definedName>
    <definedName name="VAL_991879" localSheetId="4">'Publicerade nyckeltal 2016'!$A$269:$AN$269</definedName>
    <definedName name="VAL_991880" localSheetId="5">Jämförelse!$A$270:$K$270</definedName>
    <definedName name="VAL_991880" localSheetId="3">'Publicerade nyckeltal 2015'!$A$78:$AN$78</definedName>
    <definedName name="VAL_991880" localSheetId="4">'Publicerade nyckeltal 2016'!$A$270:$AN$270</definedName>
    <definedName name="VAL_991881" localSheetId="5">Jämförelse!$A$282:$K$282</definedName>
    <definedName name="VAL_991881" localSheetId="3">'Publicerade nyckeltal 2015'!$A$90:$AN$90</definedName>
    <definedName name="VAL_991881" localSheetId="4">'Publicerade nyckeltal 2016'!$A$282:$AN$282</definedName>
    <definedName name="VAL_991883" localSheetId="5">Jämförelse!$A$271:$K$271</definedName>
    <definedName name="VAL_991883" localSheetId="3">'Publicerade nyckeltal 2015'!$A$79:$AN$79</definedName>
    <definedName name="VAL_991883" localSheetId="4">'Publicerade nyckeltal 2016'!$A$271:$AN$271</definedName>
    <definedName name="VAL_991884" localSheetId="5">Jämförelse!$A$198:$K$198</definedName>
    <definedName name="VAL_991884" localSheetId="3">'Publicerade nyckeltal 2015'!$A$6:$AN$6</definedName>
    <definedName name="VAL_991884" localSheetId="4">'Publicerade nyckeltal 2016'!$A$198:$AN$198</definedName>
    <definedName name="VAL_991885" localSheetId="5">Jämförelse!$A$199:$K$199</definedName>
    <definedName name="VAL_991885" localSheetId="3">'Publicerade nyckeltal 2015'!$A$7:$AN$7</definedName>
    <definedName name="VAL_991885" localSheetId="4">'Publicerade nyckeltal 2016'!$A$199:$AN$199</definedName>
    <definedName name="VAL_991886" localSheetId="5">Jämförelse!$A$200:$K$200</definedName>
    <definedName name="VAL_991886" localSheetId="3">'Publicerade nyckeltal 2015'!$A$8:$AN$8</definedName>
    <definedName name="VAL_991886" localSheetId="4">'Publicerade nyckeltal 2016'!$A$200:$AN$200</definedName>
    <definedName name="VAL_991887" localSheetId="5">Jämförelse!$A$201:$K$201</definedName>
    <definedName name="VAL_991887" localSheetId="3">'Publicerade nyckeltal 2015'!$A$9:$AN$9</definedName>
    <definedName name="VAL_991887" localSheetId="4">'Publicerade nyckeltal 2016'!$A$201:$AN$201</definedName>
    <definedName name="VAL_991888" localSheetId="5">Jämförelse!$A$202:$K$202</definedName>
    <definedName name="VAL_991888" localSheetId="3">'Publicerade nyckeltal 2015'!$A$10:$AN$10</definedName>
    <definedName name="VAL_991888" localSheetId="4">'Publicerade nyckeltal 2016'!$A$202:$AN$202</definedName>
    <definedName name="VAL_991889" localSheetId="5">Jämförelse!$A$203:$K$203</definedName>
    <definedName name="VAL_991889" localSheetId="3">'Publicerade nyckeltal 2015'!$A$11:$AN$11</definedName>
    <definedName name="VAL_991889" localSheetId="4">'Publicerade nyckeltal 2016'!$A$203:$AN$203</definedName>
    <definedName name="VAL_991890" localSheetId="5">Jämförelse!$A$262:$K$262</definedName>
    <definedName name="VAL_991890" localSheetId="3">'Publicerade nyckeltal 2015'!$A$70:$AN$70</definedName>
    <definedName name="VAL_991890" localSheetId="4">'Publicerade nyckeltal 2016'!$A$262:$AN$262</definedName>
    <definedName name="VAL_991891" localSheetId="5">Jämförelse!$A$263:$K$263</definedName>
    <definedName name="VAL_991891" localSheetId="3">'Publicerade nyckeltal 2015'!$A$71:$AN$71</definedName>
    <definedName name="VAL_991891" localSheetId="4">'Publicerade nyckeltal 2016'!$A$263:$AN$263</definedName>
    <definedName name="VAL_991892" localSheetId="5">Jämförelse!$A$249:$K$249</definedName>
    <definedName name="VAL_991892" localSheetId="3">'Publicerade nyckeltal 2015'!$A$57:$AN$57</definedName>
    <definedName name="VAL_991892" localSheetId="4">'Publicerade nyckeltal 2016'!$A$249:$AN$249</definedName>
    <definedName name="VAL_991893" localSheetId="5">Jämförelse!$A$250:$K$250</definedName>
    <definedName name="VAL_991893" localSheetId="3">'Publicerade nyckeltal 2015'!$A$58:$AN$58</definedName>
    <definedName name="VAL_991893" localSheetId="4">'Publicerade nyckeltal 2016'!$A$250:$AN$250</definedName>
    <definedName name="VAL_991894" localSheetId="5">Jämförelse!$A$272:$K$272</definedName>
    <definedName name="VAL_991894" localSheetId="3">'Publicerade nyckeltal 2015'!$A$80:$AN$80</definedName>
    <definedName name="VAL_991894" localSheetId="4">'Publicerade nyckeltal 2016'!$A$272:$AN$272</definedName>
    <definedName name="VAL_991895" localSheetId="5">Jämförelse!$A$278:$K$278</definedName>
    <definedName name="VAL_991895" localSheetId="3">'Publicerade nyckeltal 2015'!$A$86:$AN$86</definedName>
    <definedName name="VAL_991895" localSheetId="4">'Publicerade nyckeltal 2016'!$A$278:$AN$278</definedName>
    <definedName name="VAL_992301" localSheetId="5">Jämförelse!$A$180:$K$180</definedName>
    <definedName name="VAL_992301" localSheetId="3">'Publicerade nyckeltal 2015'!#REF!</definedName>
    <definedName name="VAL_992301" localSheetId="4">'Publicerade nyckeltal 2016'!$A$180:$AN$180</definedName>
  </definedNames>
  <calcPr calcId="171027"/>
</workbook>
</file>

<file path=xl/calcChain.xml><?xml version="1.0" encoding="utf-8"?>
<calcChain xmlns="http://schemas.openxmlformats.org/spreadsheetml/2006/main">
  <c r="K200" i="73" l="1"/>
  <c r="J200" i="73"/>
  <c r="I200" i="73"/>
  <c r="H200" i="73"/>
  <c r="G200" i="73"/>
  <c r="F200" i="73"/>
  <c r="E200" i="73"/>
  <c r="I282" i="73" l="1"/>
  <c r="I281" i="73"/>
  <c r="I280" i="73"/>
  <c r="I279" i="73"/>
  <c r="I278" i="73"/>
  <c r="I277" i="73"/>
  <c r="I276" i="73"/>
  <c r="I275" i="73"/>
  <c r="I274" i="73"/>
  <c r="I273" i="73"/>
  <c r="I272" i="73"/>
  <c r="I271" i="73"/>
  <c r="I270" i="73"/>
  <c r="I269" i="73"/>
  <c r="I268" i="73"/>
  <c r="I267" i="73"/>
  <c r="I266" i="73"/>
  <c r="I265" i="73"/>
  <c r="I264" i="73"/>
  <c r="I263" i="73"/>
  <c r="I262" i="73"/>
  <c r="I261" i="73"/>
  <c r="I260" i="73"/>
  <c r="I259" i="73"/>
  <c r="I258" i="73"/>
  <c r="I257" i="73"/>
  <c r="I256" i="73"/>
  <c r="I255" i="73"/>
  <c r="I254" i="73"/>
  <c r="I253" i="73"/>
  <c r="I252" i="73"/>
  <c r="I251" i="73"/>
  <c r="I250" i="73"/>
  <c r="I249" i="73"/>
  <c r="I248" i="73"/>
  <c r="I247" i="73"/>
  <c r="I246" i="73"/>
  <c r="I245" i="73"/>
  <c r="I244" i="73"/>
  <c r="I243" i="73"/>
  <c r="I242" i="73"/>
  <c r="I241" i="73"/>
  <c r="I240" i="73"/>
  <c r="I239" i="73"/>
  <c r="I237" i="73"/>
  <c r="I236" i="73"/>
  <c r="I235" i="73"/>
  <c r="I234" i="73"/>
  <c r="I233" i="73"/>
  <c r="I232" i="73"/>
  <c r="I231" i="73"/>
  <c r="I229" i="73"/>
  <c r="I228" i="73"/>
  <c r="I227" i="73"/>
  <c r="I226" i="73"/>
  <c r="I225" i="73"/>
  <c r="I224" i="73"/>
  <c r="I223" i="73"/>
  <c r="I222" i="73"/>
  <c r="I221" i="73"/>
  <c r="I220" i="73"/>
  <c r="I219" i="73"/>
  <c r="I218" i="73"/>
  <c r="I217" i="73"/>
  <c r="I216" i="73"/>
  <c r="I215" i="73"/>
  <c r="I214" i="73"/>
  <c r="I213" i="73"/>
  <c r="I212" i="73"/>
  <c r="I211" i="73"/>
  <c r="I210" i="73"/>
  <c r="I209" i="73"/>
  <c r="I208" i="73"/>
  <c r="I207" i="73"/>
  <c r="I206" i="73"/>
  <c r="I205" i="73"/>
  <c r="I204" i="73"/>
  <c r="I203" i="73"/>
  <c r="I202" i="73"/>
  <c r="I201" i="73"/>
  <c r="K282" i="73" l="1"/>
  <c r="J282" i="73"/>
  <c r="K281" i="73"/>
  <c r="J281" i="73"/>
  <c r="K280" i="73"/>
  <c r="J280" i="73"/>
  <c r="K279" i="73"/>
  <c r="J279" i="73"/>
  <c r="K278" i="73"/>
  <c r="J278" i="73"/>
  <c r="K277" i="73"/>
  <c r="J277" i="73"/>
  <c r="K276" i="73"/>
  <c r="J276" i="73"/>
  <c r="K275" i="73"/>
  <c r="J275" i="73"/>
  <c r="K274" i="73"/>
  <c r="J274" i="73"/>
  <c r="K273" i="73"/>
  <c r="J273" i="73"/>
  <c r="K272" i="73"/>
  <c r="J272" i="73"/>
  <c r="K271" i="73"/>
  <c r="J271" i="73"/>
  <c r="K270" i="73"/>
  <c r="J270" i="73"/>
  <c r="K269" i="73"/>
  <c r="J269" i="73"/>
  <c r="K268" i="73"/>
  <c r="J268" i="73"/>
  <c r="K267" i="73"/>
  <c r="J267" i="73"/>
  <c r="K266" i="73"/>
  <c r="J266" i="73"/>
  <c r="K265" i="73"/>
  <c r="J265" i="73"/>
  <c r="K264" i="73"/>
  <c r="J264" i="73"/>
  <c r="K263" i="73"/>
  <c r="J263" i="73"/>
  <c r="K262" i="73"/>
  <c r="J262" i="73"/>
  <c r="K261" i="73"/>
  <c r="J261" i="73"/>
  <c r="K260" i="73"/>
  <c r="J260" i="73"/>
  <c r="K259" i="73"/>
  <c r="J259" i="73"/>
  <c r="K258" i="73"/>
  <c r="J258" i="73"/>
  <c r="K257" i="73"/>
  <c r="J257" i="73"/>
  <c r="K256" i="73"/>
  <c r="J256" i="73"/>
  <c r="K255" i="73"/>
  <c r="J255" i="73"/>
  <c r="K254" i="73"/>
  <c r="J254" i="73"/>
  <c r="K253" i="73"/>
  <c r="J253" i="73"/>
  <c r="K252" i="73"/>
  <c r="J252" i="73"/>
  <c r="K251" i="73"/>
  <c r="J251" i="73"/>
  <c r="K250" i="73"/>
  <c r="J250" i="73"/>
  <c r="K249" i="73"/>
  <c r="J249" i="73"/>
  <c r="K248" i="73"/>
  <c r="J248" i="73"/>
  <c r="K247" i="73"/>
  <c r="J247" i="73"/>
  <c r="K246" i="73"/>
  <c r="J246" i="73"/>
  <c r="K245" i="73"/>
  <c r="J245" i="73"/>
  <c r="K244" i="73"/>
  <c r="J244" i="73"/>
  <c r="K243" i="73"/>
  <c r="J243" i="73"/>
  <c r="K242" i="73"/>
  <c r="J242" i="73"/>
  <c r="K241" i="73"/>
  <c r="J241" i="73"/>
  <c r="K240" i="73"/>
  <c r="J240" i="73"/>
  <c r="K239" i="73"/>
  <c r="J239" i="73"/>
  <c r="K237" i="73"/>
  <c r="J237" i="73"/>
  <c r="K236" i="73"/>
  <c r="J236" i="73"/>
  <c r="K235" i="73"/>
  <c r="J235" i="73"/>
  <c r="K234" i="73"/>
  <c r="J234" i="73"/>
  <c r="K233" i="73"/>
  <c r="J233" i="73"/>
  <c r="K232" i="73"/>
  <c r="J232" i="73"/>
  <c r="K231" i="73"/>
  <c r="J231" i="73"/>
  <c r="K230" i="73"/>
  <c r="J230" i="73"/>
  <c r="K229" i="73"/>
  <c r="J229" i="73"/>
  <c r="K228" i="73"/>
  <c r="J228" i="73"/>
  <c r="K227" i="73"/>
  <c r="J227" i="73"/>
  <c r="K226" i="73"/>
  <c r="J226" i="73"/>
  <c r="K225" i="73"/>
  <c r="J225" i="73"/>
  <c r="K224" i="73"/>
  <c r="J224" i="73"/>
  <c r="K223" i="73"/>
  <c r="J223" i="73"/>
  <c r="K222" i="73"/>
  <c r="J222" i="73"/>
  <c r="K221" i="73"/>
  <c r="J221" i="73"/>
  <c r="K220" i="73"/>
  <c r="J220" i="73"/>
  <c r="K219" i="73"/>
  <c r="J219" i="73"/>
  <c r="K218" i="73"/>
  <c r="J218" i="73"/>
  <c r="K217" i="73"/>
  <c r="J217" i="73"/>
  <c r="K216" i="73"/>
  <c r="J216" i="73"/>
  <c r="K215" i="73"/>
  <c r="J215" i="73"/>
  <c r="K214" i="73"/>
  <c r="J214" i="73"/>
  <c r="K213" i="73"/>
  <c r="J213" i="73"/>
  <c r="K212" i="73"/>
  <c r="J212" i="73"/>
  <c r="K211" i="73"/>
  <c r="J211" i="73"/>
  <c r="K210" i="73"/>
  <c r="J210" i="73"/>
  <c r="K209" i="73"/>
  <c r="J209" i="73"/>
  <c r="K208" i="73"/>
  <c r="J208" i="73"/>
  <c r="K207" i="73"/>
  <c r="J207" i="73"/>
  <c r="K206" i="73"/>
  <c r="J206" i="73"/>
  <c r="K205" i="73"/>
  <c r="J205" i="73"/>
  <c r="K204" i="73"/>
  <c r="J204" i="73"/>
  <c r="K203" i="73"/>
  <c r="J203" i="73"/>
  <c r="K202" i="73"/>
  <c r="J202" i="73"/>
  <c r="K201" i="73"/>
  <c r="J201" i="73"/>
  <c r="H282" i="73"/>
  <c r="G282" i="73"/>
  <c r="F282" i="73"/>
  <c r="H281" i="73"/>
  <c r="G281" i="73"/>
  <c r="F281" i="73"/>
  <c r="H280" i="73"/>
  <c r="G280" i="73"/>
  <c r="F280" i="73"/>
  <c r="H279" i="73"/>
  <c r="G279" i="73"/>
  <c r="F279" i="73"/>
  <c r="H278" i="73"/>
  <c r="G278" i="73"/>
  <c r="F278" i="73"/>
  <c r="H277" i="73"/>
  <c r="G277" i="73"/>
  <c r="F277" i="73"/>
  <c r="H276" i="73"/>
  <c r="G276" i="73"/>
  <c r="F276" i="73"/>
  <c r="H275" i="73"/>
  <c r="G275" i="73"/>
  <c r="F275" i="73"/>
  <c r="H274" i="73"/>
  <c r="G274" i="73"/>
  <c r="F274" i="73"/>
  <c r="H273" i="73"/>
  <c r="G273" i="73"/>
  <c r="F273" i="73"/>
  <c r="H272" i="73"/>
  <c r="G272" i="73"/>
  <c r="F272" i="73"/>
  <c r="H271" i="73"/>
  <c r="G271" i="73"/>
  <c r="F271" i="73"/>
  <c r="H270" i="73"/>
  <c r="G270" i="73"/>
  <c r="F270" i="73"/>
  <c r="H269" i="73"/>
  <c r="G269" i="73"/>
  <c r="F269" i="73"/>
  <c r="H268" i="73"/>
  <c r="G268" i="73"/>
  <c r="F268" i="73"/>
  <c r="H267" i="73"/>
  <c r="G267" i="73"/>
  <c r="F267" i="73"/>
  <c r="H266" i="73"/>
  <c r="G266" i="73"/>
  <c r="F266" i="73"/>
  <c r="H265" i="73"/>
  <c r="G265" i="73"/>
  <c r="F265" i="73"/>
  <c r="H264" i="73"/>
  <c r="G264" i="73"/>
  <c r="F264" i="73"/>
  <c r="H263" i="73"/>
  <c r="G263" i="73"/>
  <c r="F263" i="73"/>
  <c r="H262" i="73"/>
  <c r="G262" i="73"/>
  <c r="F262" i="73"/>
  <c r="H261" i="73"/>
  <c r="G261" i="73"/>
  <c r="F261" i="73"/>
  <c r="H260" i="73"/>
  <c r="G260" i="73"/>
  <c r="F260" i="73"/>
  <c r="H259" i="73"/>
  <c r="G259" i="73"/>
  <c r="F259" i="73"/>
  <c r="H258" i="73"/>
  <c r="G258" i="73"/>
  <c r="F258" i="73"/>
  <c r="H257" i="73"/>
  <c r="G257" i="73"/>
  <c r="F257" i="73"/>
  <c r="H256" i="73"/>
  <c r="G256" i="73"/>
  <c r="F256" i="73"/>
  <c r="H255" i="73"/>
  <c r="G255" i="73"/>
  <c r="F255" i="73"/>
  <c r="H254" i="73"/>
  <c r="G254" i="73"/>
  <c r="F254" i="73"/>
  <c r="H253" i="73"/>
  <c r="G253" i="73"/>
  <c r="F253" i="73"/>
  <c r="H252" i="73"/>
  <c r="G252" i="73"/>
  <c r="F252" i="73"/>
  <c r="H251" i="73"/>
  <c r="G251" i="73"/>
  <c r="F251" i="73"/>
  <c r="H250" i="73"/>
  <c r="G250" i="73"/>
  <c r="F250" i="73"/>
  <c r="H249" i="73"/>
  <c r="G249" i="73"/>
  <c r="F249" i="73"/>
  <c r="H248" i="73"/>
  <c r="G248" i="73"/>
  <c r="F248" i="73"/>
  <c r="H247" i="73"/>
  <c r="G247" i="73"/>
  <c r="F247" i="73"/>
  <c r="H246" i="73"/>
  <c r="G246" i="73"/>
  <c r="F246" i="73"/>
  <c r="H245" i="73"/>
  <c r="G245" i="73"/>
  <c r="F245" i="73"/>
  <c r="H244" i="73"/>
  <c r="G244" i="73"/>
  <c r="F244" i="73"/>
  <c r="H243" i="73"/>
  <c r="G243" i="73"/>
  <c r="F243" i="73"/>
  <c r="H242" i="73"/>
  <c r="G242" i="73"/>
  <c r="F242" i="73"/>
  <c r="H241" i="73"/>
  <c r="G241" i="73"/>
  <c r="F241" i="73"/>
  <c r="H240" i="73"/>
  <c r="G240" i="73"/>
  <c r="F240" i="73"/>
  <c r="H239" i="73"/>
  <c r="G239" i="73"/>
  <c r="F239" i="73"/>
  <c r="H237" i="73"/>
  <c r="G237" i="73"/>
  <c r="F237" i="73"/>
  <c r="H236" i="73"/>
  <c r="G236" i="73"/>
  <c r="F236" i="73"/>
  <c r="H235" i="73"/>
  <c r="G235" i="73"/>
  <c r="F235" i="73"/>
  <c r="H234" i="73"/>
  <c r="G234" i="73"/>
  <c r="F234" i="73"/>
  <c r="H233" i="73"/>
  <c r="G233" i="73"/>
  <c r="F233" i="73"/>
  <c r="H232" i="73"/>
  <c r="G232" i="73"/>
  <c r="F232" i="73"/>
  <c r="H231" i="73"/>
  <c r="G231" i="73"/>
  <c r="F231" i="73"/>
  <c r="H229" i="73"/>
  <c r="G229" i="73"/>
  <c r="F229" i="73"/>
  <c r="H228" i="73"/>
  <c r="G228" i="73"/>
  <c r="F228" i="73"/>
  <c r="H227" i="73"/>
  <c r="G227" i="73"/>
  <c r="F227" i="73"/>
  <c r="H226" i="73"/>
  <c r="G226" i="73"/>
  <c r="F226" i="73"/>
  <c r="H225" i="73"/>
  <c r="G225" i="73"/>
  <c r="F225" i="73"/>
  <c r="H224" i="73"/>
  <c r="G224" i="73"/>
  <c r="F224" i="73"/>
  <c r="H223" i="73"/>
  <c r="G223" i="73"/>
  <c r="F223" i="73"/>
  <c r="H222" i="73"/>
  <c r="G222" i="73"/>
  <c r="F222" i="73"/>
  <c r="H221" i="73"/>
  <c r="G221" i="73"/>
  <c r="F221" i="73"/>
  <c r="H220" i="73"/>
  <c r="G220" i="73"/>
  <c r="F220" i="73"/>
  <c r="H219" i="73"/>
  <c r="G219" i="73"/>
  <c r="F219" i="73"/>
  <c r="H218" i="73"/>
  <c r="G218" i="73"/>
  <c r="F218" i="73"/>
  <c r="H217" i="73"/>
  <c r="G217" i="73"/>
  <c r="F217" i="73"/>
  <c r="H216" i="73"/>
  <c r="G216" i="73"/>
  <c r="F216" i="73"/>
  <c r="H215" i="73"/>
  <c r="G215" i="73"/>
  <c r="F215" i="73"/>
  <c r="H214" i="73"/>
  <c r="G214" i="73"/>
  <c r="F214" i="73"/>
  <c r="H213" i="73"/>
  <c r="G213" i="73"/>
  <c r="F213" i="73"/>
  <c r="H212" i="73"/>
  <c r="G212" i="73"/>
  <c r="F212" i="73"/>
  <c r="H211" i="73"/>
  <c r="G211" i="73"/>
  <c r="F211" i="73"/>
  <c r="H210" i="73"/>
  <c r="G210" i="73"/>
  <c r="F210" i="73"/>
  <c r="H209" i="73"/>
  <c r="G209" i="73"/>
  <c r="F209" i="73"/>
  <c r="H208" i="73"/>
  <c r="G208" i="73"/>
  <c r="F208" i="73"/>
  <c r="H207" i="73"/>
  <c r="G207" i="73"/>
  <c r="F207" i="73"/>
  <c r="H206" i="73"/>
  <c r="G206" i="73"/>
  <c r="F206" i="73"/>
  <c r="H205" i="73"/>
  <c r="G205" i="73"/>
  <c r="F205" i="73"/>
  <c r="H204" i="73"/>
  <c r="G204" i="73"/>
  <c r="F204" i="73"/>
  <c r="H203" i="73"/>
  <c r="G203" i="73"/>
  <c r="F203" i="73"/>
  <c r="H202" i="73"/>
  <c r="G202" i="73"/>
  <c r="F202" i="73"/>
  <c r="H201" i="73"/>
  <c r="G201" i="73"/>
  <c r="F201" i="73"/>
  <c r="D282" i="73"/>
  <c r="D281" i="73"/>
  <c r="D280" i="73"/>
  <c r="D279" i="73"/>
  <c r="D278" i="73"/>
  <c r="D277" i="73"/>
  <c r="D276" i="73"/>
  <c r="D275" i="73"/>
  <c r="D274" i="73"/>
  <c r="D273" i="73"/>
  <c r="D272" i="73"/>
  <c r="D271" i="73"/>
  <c r="D270" i="73"/>
  <c r="D269" i="73"/>
  <c r="D268" i="73"/>
  <c r="D267" i="73"/>
  <c r="D266" i="73"/>
  <c r="D265" i="73"/>
  <c r="D264" i="73"/>
  <c r="D263" i="73"/>
  <c r="D262" i="73"/>
  <c r="D261" i="73"/>
  <c r="D260" i="73"/>
  <c r="D259" i="73"/>
  <c r="D258" i="73"/>
  <c r="D257" i="73"/>
  <c r="D256" i="73"/>
  <c r="D255" i="73"/>
  <c r="D254" i="73"/>
  <c r="D253" i="73"/>
  <c r="D252" i="73"/>
  <c r="D251" i="73"/>
  <c r="D250" i="73"/>
  <c r="D249" i="73"/>
  <c r="D248" i="73"/>
  <c r="D247" i="73"/>
  <c r="D246" i="73"/>
  <c r="D245" i="73"/>
  <c r="D244" i="73"/>
  <c r="D243" i="73"/>
  <c r="D242" i="73"/>
  <c r="D241" i="73"/>
  <c r="D240" i="73"/>
  <c r="D239" i="73"/>
  <c r="D238" i="73"/>
  <c r="D237" i="73"/>
  <c r="D236" i="73"/>
  <c r="D235" i="73"/>
  <c r="D234" i="73"/>
  <c r="D233" i="73"/>
  <c r="D232" i="73"/>
  <c r="D231" i="73"/>
  <c r="D230" i="73"/>
  <c r="D229" i="73"/>
  <c r="D228" i="73"/>
  <c r="D227" i="73"/>
  <c r="D226" i="73"/>
  <c r="D225" i="73"/>
  <c r="D224" i="73"/>
  <c r="D223" i="73"/>
  <c r="D222" i="73"/>
  <c r="D221" i="73"/>
  <c r="D220" i="73"/>
  <c r="D219" i="73"/>
  <c r="D218" i="73"/>
  <c r="D217" i="73"/>
  <c r="D216" i="73"/>
  <c r="D215" i="73"/>
  <c r="D214" i="73"/>
  <c r="D213" i="73"/>
  <c r="D212" i="73"/>
  <c r="D211" i="73"/>
  <c r="D210" i="73"/>
  <c r="D209" i="73"/>
  <c r="D208" i="73"/>
  <c r="D207" i="73"/>
  <c r="D206" i="73"/>
  <c r="D205" i="73"/>
  <c r="D204" i="73"/>
  <c r="D203" i="73"/>
  <c r="D202" i="73"/>
  <c r="D201" i="73"/>
  <c r="D200" i="73"/>
  <c r="C201" i="73"/>
  <c r="E201" i="73"/>
  <c r="C202" i="73"/>
  <c r="E202" i="73"/>
  <c r="C203" i="73"/>
  <c r="E203" i="73"/>
  <c r="C204" i="73"/>
  <c r="E204" i="73"/>
  <c r="C205" i="73"/>
  <c r="E205" i="73"/>
  <c r="C206" i="73"/>
  <c r="E206" i="73"/>
  <c r="C207" i="73"/>
  <c r="E207" i="73"/>
  <c r="C208" i="73"/>
  <c r="E208" i="73"/>
  <c r="C209" i="73"/>
  <c r="E209" i="73"/>
  <c r="C210" i="73"/>
  <c r="E210" i="73"/>
  <c r="C211" i="73"/>
  <c r="E211" i="73"/>
  <c r="C212" i="73"/>
  <c r="E212" i="73"/>
  <c r="C213" i="73"/>
  <c r="E213" i="73"/>
  <c r="C214" i="73"/>
  <c r="E214" i="73"/>
  <c r="C215" i="73"/>
  <c r="E215" i="73"/>
  <c r="C216" i="73"/>
  <c r="E216" i="73"/>
  <c r="C217" i="73"/>
  <c r="E217" i="73"/>
  <c r="C218" i="73"/>
  <c r="E218" i="73"/>
  <c r="C219" i="73"/>
  <c r="E219" i="73"/>
  <c r="C220" i="73"/>
  <c r="E220" i="73"/>
  <c r="C221" i="73"/>
  <c r="E221" i="73"/>
  <c r="E222" i="73"/>
  <c r="C223" i="73"/>
  <c r="E223" i="73"/>
  <c r="C224" i="73"/>
  <c r="E224" i="73"/>
  <c r="C225" i="73"/>
  <c r="E225" i="73"/>
  <c r="C226" i="73"/>
  <c r="E226" i="73"/>
  <c r="C227" i="73"/>
  <c r="E227" i="73"/>
  <c r="C228" i="73"/>
  <c r="E228" i="73"/>
  <c r="C229" i="73"/>
  <c r="E229" i="73"/>
  <c r="C230" i="73"/>
  <c r="C231" i="73"/>
  <c r="E231" i="73"/>
  <c r="C232" i="73"/>
  <c r="E232" i="73"/>
  <c r="C233" i="73"/>
  <c r="E233" i="73"/>
  <c r="C234" i="73"/>
  <c r="E234" i="73"/>
  <c r="C235" i="73"/>
  <c r="E235" i="73"/>
  <c r="C236" i="73"/>
  <c r="E236" i="73"/>
  <c r="C237" i="73"/>
  <c r="E237" i="73"/>
  <c r="C238" i="73"/>
  <c r="C239" i="73"/>
  <c r="E239" i="73"/>
  <c r="C240" i="73"/>
  <c r="E240" i="73"/>
  <c r="C241" i="73"/>
  <c r="E241" i="73"/>
  <c r="C242" i="73"/>
  <c r="E242" i="73"/>
  <c r="C243" i="73"/>
  <c r="E243" i="73"/>
  <c r="C244" i="73"/>
  <c r="E244" i="73"/>
  <c r="C245" i="73"/>
  <c r="E245" i="73"/>
  <c r="C246" i="73"/>
  <c r="E246" i="73"/>
  <c r="C247" i="73"/>
  <c r="E247" i="73"/>
  <c r="C248" i="73"/>
  <c r="E248" i="73"/>
  <c r="C249" i="73"/>
  <c r="E249" i="73"/>
  <c r="C250" i="73"/>
  <c r="E250" i="73"/>
  <c r="C251" i="73"/>
  <c r="E251" i="73"/>
  <c r="C252" i="73"/>
  <c r="E252" i="73"/>
  <c r="C253" i="73"/>
  <c r="E253" i="73"/>
  <c r="C254" i="73"/>
  <c r="E254" i="73"/>
  <c r="C255" i="73"/>
  <c r="E255" i="73"/>
  <c r="C256" i="73"/>
  <c r="E256" i="73"/>
  <c r="C257" i="73"/>
  <c r="E257" i="73"/>
  <c r="C258" i="73"/>
  <c r="E258" i="73"/>
  <c r="C259" i="73"/>
  <c r="E259" i="73"/>
  <c r="E260" i="73"/>
  <c r="C261" i="73"/>
  <c r="E261" i="73"/>
  <c r="C262" i="73"/>
  <c r="E262" i="73"/>
  <c r="C263" i="73"/>
  <c r="E263" i="73"/>
  <c r="C264" i="73"/>
  <c r="E264" i="73"/>
  <c r="E265" i="73"/>
  <c r="C266" i="73"/>
  <c r="E266" i="73"/>
  <c r="C267" i="73"/>
  <c r="E267" i="73"/>
  <c r="C268" i="73"/>
  <c r="E268" i="73"/>
  <c r="C269" i="73"/>
  <c r="E269" i="73"/>
  <c r="C270" i="73"/>
  <c r="E270" i="73"/>
  <c r="C271" i="73"/>
  <c r="E271" i="73"/>
  <c r="C272" i="73"/>
  <c r="E272" i="73"/>
  <c r="C273" i="73"/>
  <c r="E273" i="73"/>
  <c r="C274" i="73"/>
  <c r="E274" i="73"/>
  <c r="C275" i="73"/>
  <c r="E275" i="73"/>
  <c r="C276" i="73"/>
  <c r="E276" i="73"/>
  <c r="C277" i="73"/>
  <c r="E277" i="73"/>
  <c r="C278" i="73"/>
  <c r="E278" i="73"/>
  <c r="C279" i="73"/>
  <c r="E279" i="73"/>
  <c r="C280" i="73"/>
  <c r="E280" i="73"/>
  <c r="C281" i="73"/>
  <c r="E281" i="73"/>
  <c r="C282" i="73"/>
  <c r="E282" i="73"/>
  <c r="C200" i="73"/>
</calcChain>
</file>

<file path=xl/sharedStrings.xml><?xml version="1.0" encoding="utf-8"?>
<sst xmlns="http://schemas.openxmlformats.org/spreadsheetml/2006/main" count="1085" uniqueCount="181">
  <si>
    <t>1</t>
  </si>
  <si>
    <t>786. 2015 PTS Tabeller: Nyckeldata Del 1: Tabell 1</t>
  </si>
  <si>
    <t>Elektronisk kommunikation</t>
  </si>
  <si>
    <t>Fasta samtalstjänster</t>
  </si>
  <si>
    <t>varav aktiva UMTS/CDMA 2000-abonnemang</t>
  </si>
  <si>
    <t>varav abonnemang som har använt 4G (LTE )</t>
  </si>
  <si>
    <t>varav mobilt bredband som fristående tjänst</t>
  </si>
  <si>
    <t>varav mobilt bredband som tilläggstjänst</t>
  </si>
  <si>
    <t>M2M-abonnemang</t>
  </si>
  <si>
    <t>IP-VPN</t>
  </si>
  <si>
    <t>Kapacitetstjänster</t>
  </si>
  <si>
    <t>Svart fiber</t>
  </si>
  <si>
    <t>Våglängder till slutkund</t>
  </si>
  <si>
    <t>Övriga förädlade nätverkstjänster till slutkund</t>
  </si>
  <si>
    <t>Internettjänster</t>
  </si>
  <si>
    <t>Abonnemang på fast bredbandsanslutning</t>
  </si>
  <si>
    <t>via kabel-tv</t>
  </si>
  <si>
    <t>via fiber och fiber-LAN</t>
  </si>
  <si>
    <t>via xDSL</t>
  </si>
  <si>
    <t>via mobilt bredband som fristående tjänst</t>
  </si>
  <si>
    <t>via mobilt bredband som tilläggstjänst</t>
  </si>
  <si>
    <t>Tv-tjänster</t>
  </si>
  <si>
    <t>via marknätet</t>
  </si>
  <si>
    <t>via satellit</t>
  </si>
  <si>
    <t>via iptv</t>
  </si>
  <si>
    <t>via SMATV</t>
  </si>
  <si>
    <t>Sampaketerade tjänster</t>
  </si>
  <si>
    <r>
      <t xml:space="preserve">Abonnemang för fast telefoni  </t>
    </r>
    <r>
      <rPr>
        <i/>
        <sz val="8"/>
        <rFont val="Arial"/>
        <family val="2"/>
      </rPr>
      <t>(tusen)</t>
    </r>
  </si>
  <si>
    <r>
      <t xml:space="preserve">varav abonnemang på ip-baserad telefoni </t>
    </r>
    <r>
      <rPr>
        <i/>
        <sz val="8"/>
        <rFont val="Arial"/>
        <family val="2"/>
      </rPr>
      <t>(tusen)</t>
    </r>
  </si>
  <si>
    <r>
      <t xml:space="preserve">Utgående trafikminuter  </t>
    </r>
    <r>
      <rPr>
        <i/>
        <sz val="8"/>
        <rFont val="Arial"/>
        <family val="2"/>
      </rPr>
      <t>(miljoner)</t>
    </r>
  </si>
  <si>
    <r>
      <t xml:space="preserve">Intäkter från fasta samtalstjänster  </t>
    </r>
    <r>
      <rPr>
        <i/>
        <sz val="8"/>
        <rFont val="Arial"/>
        <family val="2"/>
      </rPr>
      <t>(mkr)</t>
    </r>
  </si>
  <si>
    <r>
      <t xml:space="preserve">Mobilabonnemang  </t>
    </r>
    <r>
      <rPr>
        <i/>
        <sz val="8"/>
        <rFont val="Arial"/>
        <family val="2"/>
      </rPr>
      <t>(tusen)</t>
    </r>
  </si>
  <si>
    <r>
      <t xml:space="preserve">Antal skickade SMS  </t>
    </r>
    <r>
      <rPr>
        <i/>
        <sz val="8"/>
        <rFont val="Arial"/>
        <family val="2"/>
      </rPr>
      <t xml:space="preserve">(miljoner) </t>
    </r>
  </si>
  <si>
    <r>
      <t xml:space="preserve">Antal skickade MMS  </t>
    </r>
    <r>
      <rPr>
        <i/>
        <sz val="8"/>
        <rFont val="Arial"/>
        <family val="2"/>
      </rPr>
      <t>(miljoner)</t>
    </r>
  </si>
  <si>
    <r>
      <t xml:space="preserve">Trafik för mobila datatjänster </t>
    </r>
    <r>
      <rPr>
        <i/>
        <sz val="8"/>
        <rFont val="Arial"/>
        <family val="2"/>
      </rPr>
      <t>(Tbyte)</t>
    </r>
  </si>
  <si>
    <r>
      <t xml:space="preserve">Intäkter från mobilabonnemang, SMS, MMS och mobil datatrafik </t>
    </r>
    <r>
      <rPr>
        <i/>
        <sz val="8"/>
        <rFont val="Arial"/>
        <family val="2"/>
      </rPr>
      <t>(mkr)</t>
    </r>
  </si>
  <si>
    <r>
      <t xml:space="preserve">Intäkter från datakommunikationstjänster till slutkund </t>
    </r>
    <r>
      <rPr>
        <i/>
        <sz val="8"/>
        <rFont val="Arial"/>
        <family val="2"/>
      </rPr>
      <t>(mkr)</t>
    </r>
  </si>
  <si>
    <r>
      <t xml:space="preserve">Internetabonnemang </t>
    </r>
    <r>
      <rPr>
        <i/>
        <sz val="8"/>
        <rFont val="Arial"/>
        <family val="2"/>
      </rPr>
      <t>(tusen)</t>
    </r>
  </si>
  <si>
    <r>
      <t xml:space="preserve">Intäkter från fasta Internetabonnemang </t>
    </r>
    <r>
      <rPr>
        <i/>
        <sz val="8"/>
        <rFont val="Arial"/>
        <family val="2"/>
      </rPr>
      <t>(mkr)</t>
    </r>
  </si>
  <si>
    <r>
      <t xml:space="preserve">Antal tv-abonnemang per distributionsplattform </t>
    </r>
    <r>
      <rPr>
        <sz val="8"/>
        <rFont val="Arial"/>
        <family val="2"/>
      </rPr>
      <t>(tusen)</t>
    </r>
  </si>
  <si>
    <r>
      <t xml:space="preserve">Antal sampaketerade abonnemang </t>
    </r>
    <r>
      <rPr>
        <i/>
        <sz val="8"/>
        <rFont val="Arial"/>
        <family val="2"/>
      </rPr>
      <t>(tusen)</t>
    </r>
  </si>
  <si>
    <t>793. 2015 PTS Tabeller: Internettjänst: Tabell 28</t>
  </si>
  <si>
    <t>Abonnemang på mobil bredbandsanslutning</t>
  </si>
  <si>
    <t>29</t>
  </si>
  <si>
    <t>793. 2015 PTS Tabeller: Internettjänst: Tabell 29</t>
  </si>
  <si>
    <t>31</t>
  </si>
  <si>
    <t>794. 2015 PTS Tabeller: TV-tjänster Del 1: Tabell 31</t>
  </si>
  <si>
    <t>30</t>
  </si>
  <si>
    <t>793. 2015 PTS Tabeller: Internettjänst: Tabell 30</t>
  </si>
  <si>
    <t>13</t>
  </si>
  <si>
    <t>818. 2015 PTS Tabeller: Mobila samtalstjänster: Tabell 13</t>
  </si>
  <si>
    <t>18</t>
  </si>
  <si>
    <t>818. 2015 PTS Tabeller: Mobila samtalstjänster: Tabell 18</t>
  </si>
  <si>
    <t>19</t>
  </si>
  <si>
    <t>818. 2015 PTS Tabeller: Mobila samtalstjänster: Tabell 19</t>
  </si>
  <si>
    <t>20</t>
  </si>
  <si>
    <t>818. 2015 PTS Tabeller: Mobila samtalstjänster: Tabell 20</t>
  </si>
  <si>
    <t>21</t>
  </si>
  <si>
    <t>818. 2015 PTS Tabeller: Mobila samtalstjänster: Tabell 21</t>
  </si>
  <si>
    <t>14</t>
  </si>
  <si>
    <t>818. 2015 PTS Tabeller: Mobila samtalstjänster: Tabell 14</t>
  </si>
  <si>
    <t>15</t>
  </si>
  <si>
    <t>818. 2015 PTS Tabeller: Mobila samtalstjänster: Tabell 15</t>
  </si>
  <si>
    <t>16</t>
  </si>
  <si>
    <t>818. 2015 PTS Tabeller: Mobila samtalstjänster: Tabell 16</t>
  </si>
  <si>
    <t>33</t>
  </si>
  <si>
    <t>796. 2015 PTS Tabeller: Sampak: Tabell 33</t>
  </si>
  <si>
    <t>17</t>
  </si>
  <si>
    <t>818. 2015 PTS Tabeller: Mobila samtalstjänster: Tabell 17</t>
  </si>
  <si>
    <t xml:space="preserve"> </t>
  </si>
  <si>
    <t>1H 2015</t>
  </si>
  <si>
    <t>1H 2014</t>
  </si>
  <si>
    <t>1H 2013</t>
  </si>
  <si>
    <t>1H 2012</t>
  </si>
  <si>
    <t>1H 2011</t>
  </si>
  <si>
    <t>1H 2010</t>
  </si>
  <si>
    <t>1H 2009</t>
  </si>
  <si>
    <t>1H 2008</t>
  </si>
  <si>
    <t>1H 2007</t>
  </si>
  <si>
    <t>1H 2006</t>
  </si>
  <si>
    <t>1H 2005</t>
  </si>
  <si>
    <t>1H 2004</t>
  </si>
  <si>
    <t>1H 2003</t>
  </si>
  <si>
    <t>1H 2002</t>
  </si>
  <si>
    <t>1H 2001</t>
  </si>
  <si>
    <t>1H 2000</t>
  </si>
  <si>
    <t xml:space="preserve">  </t>
  </si>
  <si>
    <t/>
  </si>
  <si>
    <t>Sheet</t>
  </si>
  <si>
    <t>Report Type</t>
  </si>
  <si>
    <t>1st Dimension</t>
  </si>
  <si>
    <t>2nd Dimension</t>
  </si>
  <si>
    <t>Template</t>
  </si>
  <si>
    <t>Language</t>
  </si>
  <si>
    <t>TOC1</t>
  </si>
  <si>
    <t>TOC2</t>
  </si>
  <si>
    <t>TOC3</t>
  </si>
  <si>
    <t>ChartNo</t>
  </si>
  <si>
    <t>22</t>
  </si>
  <si>
    <t>28</t>
  </si>
  <si>
    <t>792. 2015 PTS Tabeller: Datakommtjänster: Tabell 22</t>
  </si>
  <si>
    <t>0</t>
  </si>
  <si>
    <t>23</t>
  </si>
  <si>
    <t>792. 2015 PTS Tabeller: Datakommtjänster: Tabell 23</t>
  </si>
  <si>
    <t>24</t>
  </si>
  <si>
    <t>792. 2015 PTS Tabeller: Datakommtjänster: Tabell 24</t>
  </si>
  <si>
    <t>3</t>
  </si>
  <si>
    <t>788. 2015 PTS Tabeller: Elektronisk kommunikation: Tabell 3</t>
  </si>
  <si>
    <t>Företag</t>
  </si>
  <si>
    <t>Privat</t>
  </si>
  <si>
    <t>Totala slutkundsintäkter</t>
  </si>
  <si>
    <t>Mobila samtals- och datatjänster</t>
  </si>
  <si>
    <t>Datakommunikationstjänster</t>
  </si>
  <si>
    <t>4</t>
  </si>
  <si>
    <t>788. 2015 PTS Tabeller: Elektronisk kommunikation: Tabell 4</t>
  </si>
  <si>
    <t>5</t>
  </si>
  <si>
    <t>788. 2015 PTS Tabeller: Elektronisk kommunikation: Tabell 5</t>
  </si>
  <si>
    <t>[1] Fr.o.m. 2013 används registerbaserade uppgifter om antal hushåll, vilket gör att intäkten per hushåll 2013 inte är helt jämförbar med tidigare perioder.</t>
  </si>
  <si>
    <t>34</t>
  </si>
  <si>
    <t>797. 2015 PTS Tabeller: Extern data: Tabell 34</t>
  </si>
  <si>
    <t>6</t>
  </si>
  <si>
    <t>789. 2015 PTS Tabeller: Fasta samtalstjänster: Tabell 6</t>
  </si>
  <si>
    <t>2</t>
  </si>
  <si>
    <t>787. 2015 PTS Tabeller: Nyckeldata Del 2: Tabell 2</t>
  </si>
  <si>
    <t>Helår 2015: Tabell 2
Nyckeldata flera år - marknaden för elektronisk kommunikation</t>
  </si>
  <si>
    <t>Intäkt per månad från ett genomsnittshushåll (exklusive moms) [1]</t>
  </si>
  <si>
    <t>Abonnemang på uppringd anslutning [2]</t>
  </si>
  <si>
    <t>[2] Fr.o.m. 2015 ingår inte ISDN utan endast PSTN.</t>
  </si>
  <si>
    <t>32</t>
  </si>
  <si>
    <t>795. 2015 PTS Tabeller: TV-tjänster Del 2: Tabell 32</t>
  </si>
  <si>
    <t>7</t>
  </si>
  <si>
    <t>789. 2015 PTS Tabeller: Fasta samtalstjänster: Tabell 7</t>
  </si>
  <si>
    <t>8</t>
  </si>
  <si>
    <t>789. 2015 PTS Tabeller: Fasta samtalstjänster: Tabell 8</t>
  </si>
  <si>
    <t>9</t>
  </si>
  <si>
    <t>789. 2015 PTS Tabeller: Fasta samtalstjänster: Tabell 9</t>
  </si>
  <si>
    <t>10</t>
  </si>
  <si>
    <t>789. 2015 PTS Tabeller: Fasta samtalstjänster: Tabell 10</t>
  </si>
  <si>
    <t>11</t>
  </si>
  <si>
    <t>789. 2015 PTS Tabeller: Fasta samtalstjänster: Tabell 11</t>
  </si>
  <si>
    <t>12</t>
  </si>
  <si>
    <t>789. 2015 PTS Tabeller: Fasta samtalstjänster: Tabell 12</t>
  </si>
  <si>
    <t>25</t>
  </si>
  <si>
    <t>793. 2015 PTS Tabeller: Internettjänst: Tabell 25</t>
  </si>
  <si>
    <t>26</t>
  </si>
  <si>
    <t>793. 2015 PTS Tabeller: Internettjänst: Tabell 26</t>
  </si>
  <si>
    <t>27</t>
  </si>
  <si>
    <t>793. 2015 PTS Tabeller: Internettjänst: Tabell 27</t>
  </si>
  <si>
    <t>Källa: Post- och telestyrelsen, 10 juni 2016.</t>
  </si>
  <si>
    <t>Totalt</t>
  </si>
  <si>
    <t>hushåll</t>
  </si>
  <si>
    <t>hide</t>
  </si>
  <si>
    <t>SMATV</t>
  </si>
  <si>
    <t>totalt</t>
  </si>
  <si>
    <t>Intäkt per månad från ett genomsnittshushåll</t>
  </si>
  <si>
    <t>Telia har korrigerat antal mobilabonnemang via fristående tjänst.</t>
  </si>
  <si>
    <t>TDC korrigerat antal ab som använt 4G.</t>
  </si>
  <si>
    <t>Alltele Privat har korrigerat antal mobilabonnemang som tilläggstjänst.</t>
  </si>
  <si>
    <t>Kommentar</t>
  </si>
  <si>
    <t>Tele2, DGC och Gothia Telecom har korrigerat antal fasta abonnemang.</t>
  </si>
  <si>
    <t>Tele2 och DGC har korrigerat antal fasta abonnemang via ip-baserad telefoni.</t>
  </si>
  <si>
    <t>0700 och Teleman har korrigerat antal trafikmin privat.</t>
  </si>
  <si>
    <t>Götalandsnätet och Voice Integrate Nordic har korrigerat antal trafikmin företag.</t>
  </si>
  <si>
    <t>Viasat har korrigerat intäkter från fasta samtalstjänster privat.</t>
  </si>
  <si>
    <t>0700 och DGC har korrigerat antal trafikmin.</t>
  </si>
  <si>
    <t>Tele2 har korrigerat antal SMS.</t>
  </si>
  <si>
    <t>Tele2 har korrigerat antal MMS.</t>
  </si>
  <si>
    <t>Skillnad 2015 beror på korrigering från DGC, övriga perioder beror på korrigering från Wireless Maingate.</t>
  </si>
  <si>
    <t>Lycamobile har korrigerat intäkter.</t>
  </si>
  <si>
    <t>Lycamobile har korrigerat intäkter 2015, övriga perioder har HI3G  korrigerat fördelning av intäkter priv/ftg.</t>
  </si>
  <si>
    <t>HI3G har korrigerat fördelning av intäkter priv/ftg.</t>
  </si>
  <si>
    <t>Telenor Connexion har korrigerat antal M2M-abonnemang.</t>
  </si>
  <si>
    <t>ServaNet och Tele2 har korrigerat antal abonnemang via fiber.</t>
  </si>
  <si>
    <t>ServaNet har korrigerat antal abonnemang via fiber. Tele2 har korrigerat antal abonnemang via fiber och antal abonnemang via övrig acessform.</t>
  </si>
  <si>
    <t>Net at Once har korrigerat antal sampakab.</t>
  </si>
  <si>
    <t>SCB har korrigerat uppgift om antal hushåll.</t>
  </si>
  <si>
    <t>Voice Integrated Nordic och Connectel har korrigerat intäkter från fasta samtalstjänster företag</t>
  </si>
  <si>
    <t>Källa: Post- och telestyrelsen</t>
  </si>
  <si>
    <t>En aktör har korrigerat intäkter.</t>
  </si>
  <si>
    <t>Flera aktörer har korrigerat intäkter.</t>
  </si>
  <si>
    <t>Viasat, Voice Integrated Nordic, Connectel, Lycamobile och flera aktörer inom datakommunkationstjänster har korrigerat intäkter.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</si>
</sst>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name val="Verdana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Verdana"/>
      <family val="2"/>
    </font>
    <font>
      <b/>
      <sz val="18"/>
      <name val="Verdana"/>
      <family val="2"/>
    </font>
    <font>
      <b/>
      <sz val="14"/>
      <name val="Verdana"/>
      <family val="2"/>
    </font>
    <font>
      <sz val="8"/>
      <name val="Verdana"/>
      <family val="2"/>
    </font>
    <font>
      <sz val="18"/>
      <name val="Verdana"/>
      <family val="2"/>
    </font>
    <font>
      <i/>
      <sz val="10"/>
      <name val="Verdana"/>
      <family val="2"/>
    </font>
    <font>
      <sz val="14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8"/>
      <name val="Arial"/>
      <family val="2"/>
      <charset val="186"/>
    </font>
    <font>
      <sz val="10"/>
      <name val="Verdana"/>
      <family val="2"/>
    </font>
    <font>
      <sz val="10"/>
      <name val="Arial"/>
      <charset val="186"/>
    </font>
    <font>
      <b/>
      <sz val="1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3" fillId="0" borderId="0" applyNumberFormat="0" applyFill="0" applyBorder="0" applyProtection="0">
      <alignment horizontal="centerContinuous" vertical="top" wrapText="1"/>
    </xf>
    <xf numFmtId="0" fontId="4" fillId="0" borderId="0" applyNumberFormat="0" applyFill="0" applyBorder="0" applyProtection="0">
      <alignment horizontal="centerContinuous" vertical="top" wrapText="1"/>
    </xf>
    <xf numFmtId="49" fontId="5" fillId="0" borderId="0" applyNumberFormat="0" applyFill="0" applyBorder="0" applyProtection="0">
      <alignment horizontal="centerContinuous" vertical="top" wrapText="1"/>
    </xf>
    <xf numFmtId="0" fontId="1" fillId="0" borderId="0"/>
  </cellStyleXfs>
  <cellXfs count="73">
    <xf numFmtId="0" fontId="0" fillId="0" borderId="0" xfId="0"/>
    <xf numFmtId="0" fontId="4" fillId="0" borderId="0" xfId="0" applyFont="1" applyAlignment="1">
      <alignment horizontal="centerContinuous" vertical="top" wrapText="1"/>
    </xf>
    <xf numFmtId="0" fontId="7" fillId="0" borderId="0" xfId="0" applyFont="1" applyAlignment="1">
      <alignment horizontal="centerContinuous" vertical="top" wrapText="1"/>
    </xf>
    <xf numFmtId="0" fontId="2" fillId="0" borderId="0" xfId="0" applyFont="1"/>
    <xf numFmtId="0" fontId="8" fillId="0" borderId="0" xfId="0" applyFont="1"/>
    <xf numFmtId="0" fontId="10" fillId="2" borderId="0" xfId="0" applyFont="1" applyFill="1" applyBorder="1" applyAlignment="1">
      <alignment horizontal="right" vertical="center"/>
    </xf>
    <xf numFmtId="0" fontId="10" fillId="2" borderId="1" xfId="0" applyFont="1" applyFill="1" applyBorder="1" applyAlignment="1">
      <alignment horizontal="right" vertical="center" wrapText="1"/>
    </xf>
    <xf numFmtId="0" fontId="10" fillId="2" borderId="2" xfId="0" applyFont="1" applyFill="1" applyBorder="1" applyAlignment="1">
      <alignment horizontal="right" vertical="center" wrapText="1"/>
    </xf>
    <xf numFmtId="0" fontId="0" fillId="0" borderId="0" xfId="0" applyFont="1"/>
    <xf numFmtId="0" fontId="6" fillId="0" borderId="0" xfId="0" applyFont="1" applyBorder="1"/>
    <xf numFmtId="49" fontId="10" fillId="2" borderId="3" xfId="0" applyNumberFormat="1" applyFont="1" applyFill="1" applyBorder="1" applyAlignment="1">
      <alignment vertical="top" wrapText="1"/>
    </xf>
    <xf numFmtId="3" fontId="10" fillId="3" borderId="0" xfId="0" applyNumberFormat="1" applyFont="1" applyFill="1" applyBorder="1" applyAlignment="1">
      <alignment horizontal="right" vertical="center"/>
    </xf>
    <xf numFmtId="3" fontId="10" fillId="2" borderId="0" xfId="0" applyNumberFormat="1" applyFont="1" applyFill="1" applyBorder="1" applyAlignment="1">
      <alignment horizontal="right" vertical="center"/>
    </xf>
    <xf numFmtId="3" fontId="10" fillId="2" borderId="0" xfId="0" applyNumberFormat="1" applyFont="1" applyFill="1" applyBorder="1" applyAlignment="1">
      <alignment horizontal="center" vertical="center"/>
    </xf>
    <xf numFmtId="0" fontId="3" fillId="0" borderId="0" xfId="0" applyFont="1" applyBorder="1"/>
    <xf numFmtId="49" fontId="11" fillId="2" borderId="3" xfId="0" applyNumberFormat="1" applyFont="1" applyFill="1" applyBorder="1" applyAlignment="1">
      <alignment vertical="top" wrapText="1"/>
    </xf>
    <xf numFmtId="3" fontId="11" fillId="2" borderId="0" xfId="0" applyNumberFormat="1" applyFont="1" applyFill="1" applyBorder="1" applyAlignment="1">
      <alignment horizontal="right" vertical="center"/>
    </xf>
    <xf numFmtId="3" fontId="11" fillId="3" borderId="0" xfId="0" applyNumberFormat="1" applyFont="1" applyFill="1" applyBorder="1" applyAlignment="1">
      <alignment horizontal="right" vertical="center"/>
    </xf>
    <xf numFmtId="3" fontId="11" fillId="2" borderId="0" xfId="0" applyNumberFormat="1" applyFont="1" applyFill="1" applyBorder="1" applyAlignment="1">
      <alignment horizontal="center" vertical="center"/>
    </xf>
    <xf numFmtId="3" fontId="11" fillId="3" borderId="5" xfId="0" applyNumberFormat="1" applyFont="1" applyFill="1" applyBorder="1" applyAlignment="1">
      <alignment horizontal="right" vertical="center"/>
    </xf>
    <xf numFmtId="9" fontId="10" fillId="2" borderId="0" xfId="0" applyNumberFormat="1" applyFont="1" applyFill="1" applyBorder="1" applyAlignment="1">
      <alignment horizontal="right" vertical="center"/>
    </xf>
    <xf numFmtId="9" fontId="10" fillId="3" borderId="0" xfId="0" applyNumberFormat="1" applyFont="1" applyFill="1" applyBorder="1" applyAlignment="1">
      <alignment horizontal="right" vertical="center"/>
    </xf>
    <xf numFmtId="9" fontId="10" fillId="2" borderId="0" xfId="0" applyNumberFormat="1" applyFont="1" applyFill="1" applyBorder="1" applyAlignment="1">
      <alignment horizontal="center" vertical="center"/>
    </xf>
    <xf numFmtId="9" fontId="10" fillId="3" borderId="5" xfId="0" applyNumberFormat="1" applyFont="1" applyFill="1" applyBorder="1" applyAlignment="1">
      <alignment horizontal="right" vertical="center"/>
    </xf>
    <xf numFmtId="49" fontId="10" fillId="2" borderId="3" xfId="0" applyNumberFormat="1" applyFont="1" applyFill="1" applyBorder="1" applyAlignment="1">
      <alignment horizontal="left" vertical="top" wrapText="1" indent="1"/>
    </xf>
    <xf numFmtId="3" fontId="10" fillId="3" borderId="5" xfId="0" applyNumberFormat="1" applyFont="1" applyFill="1" applyBorder="1" applyAlignment="1">
      <alignment horizontal="right" vertical="center"/>
    </xf>
    <xf numFmtId="0" fontId="6" fillId="0" borderId="4" xfId="0" applyFont="1" applyBorder="1"/>
    <xf numFmtId="0" fontId="14" fillId="0" borderId="0" xfId="0" applyFont="1"/>
    <xf numFmtId="49" fontId="0" fillId="0" borderId="0" xfId="0" applyNumberFormat="1"/>
    <xf numFmtId="0" fontId="15" fillId="0" borderId="0" xfId="0" applyFont="1" applyAlignment="1">
      <alignment horizontal="centerContinuous" vertical="top" wrapText="1"/>
    </xf>
    <xf numFmtId="0" fontId="15" fillId="0" borderId="0" xfId="0" applyFont="1"/>
    <xf numFmtId="49" fontId="10" fillId="2" borderId="3" xfId="0" applyNumberFormat="1" applyFont="1" applyFill="1" applyBorder="1" applyAlignment="1">
      <alignment horizontal="left" vertical="top" wrapText="1" indent="2"/>
    </xf>
    <xf numFmtId="49" fontId="11" fillId="2" borderId="3" xfId="0" applyNumberFormat="1" applyFont="1" applyFill="1" applyBorder="1" applyAlignment="1">
      <alignment horizontal="left" vertical="top" wrapText="1" indent="1"/>
    </xf>
    <xf numFmtId="49" fontId="12" fillId="2" borderId="3" xfId="0" applyNumberFormat="1" applyFont="1" applyFill="1" applyBorder="1" applyAlignment="1">
      <alignment horizontal="center" vertical="center" wrapText="1"/>
    </xf>
    <xf numFmtId="9" fontId="12" fillId="2" borderId="0" xfId="0" applyNumberFormat="1" applyFont="1" applyFill="1" applyBorder="1" applyAlignment="1">
      <alignment horizontal="right" vertical="center"/>
    </xf>
    <xf numFmtId="9" fontId="12" fillId="3" borderId="0" xfId="0" applyNumberFormat="1" applyFont="1" applyFill="1" applyBorder="1" applyAlignment="1">
      <alignment horizontal="right" vertical="center"/>
    </xf>
    <xf numFmtId="9" fontId="12" fillId="2" borderId="0" xfId="0" applyNumberFormat="1" applyFont="1" applyFill="1" applyBorder="1" applyAlignment="1">
      <alignment horizontal="center" vertical="center"/>
    </xf>
    <xf numFmtId="9" fontId="12" fillId="3" borderId="5" xfId="0" applyNumberFormat="1" applyFont="1" applyFill="1" applyBorder="1" applyAlignment="1">
      <alignment horizontal="right" vertical="center"/>
    </xf>
    <xf numFmtId="49" fontId="10" fillId="2" borderId="6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/>
    </xf>
    <xf numFmtId="49" fontId="12" fillId="2" borderId="3" xfId="0" applyNumberFormat="1" applyFont="1" applyFill="1" applyBorder="1" applyAlignment="1">
      <alignment horizontal="center" vertical="top" wrapText="1"/>
    </xf>
    <xf numFmtId="9" fontId="12" fillId="2" borderId="5" xfId="0" applyNumberFormat="1" applyFont="1" applyFill="1" applyBorder="1" applyAlignment="1">
      <alignment horizontal="right" vertical="center"/>
    </xf>
    <xf numFmtId="9" fontId="10" fillId="2" borderId="5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16" fillId="0" borderId="0" xfId="0" applyFont="1"/>
    <xf numFmtId="49" fontId="10" fillId="2" borderId="6" xfId="0" applyNumberFormat="1" applyFont="1" applyFill="1" applyBorder="1" applyAlignment="1">
      <alignment vertical="top" wrapText="1"/>
    </xf>
    <xf numFmtId="3" fontId="10" fillId="2" borderId="6" xfId="0" applyNumberFormat="1" applyFont="1" applyFill="1" applyBorder="1" applyAlignment="1">
      <alignment horizontal="right" vertical="center"/>
    </xf>
    <xf numFmtId="3" fontId="10" fillId="3" borderId="6" xfId="0" applyNumberFormat="1" applyFont="1" applyFill="1" applyBorder="1" applyAlignment="1">
      <alignment horizontal="right" vertical="center"/>
    </xf>
    <xf numFmtId="3" fontId="10" fillId="2" borderId="6" xfId="0" applyNumberFormat="1" applyFont="1" applyFill="1" applyBorder="1" applyAlignment="1">
      <alignment horizontal="center" vertical="center"/>
    </xf>
    <xf numFmtId="49" fontId="10" fillId="3" borderId="6" xfId="0" applyNumberFormat="1" applyFont="1" applyFill="1" applyBorder="1" applyAlignment="1">
      <alignment horizontal="right" vertical="center" wrapText="1"/>
    </xf>
    <xf numFmtId="49" fontId="10" fillId="2" borderId="6" xfId="0" applyNumberFormat="1" applyFont="1" applyFill="1" applyBorder="1" applyAlignment="1">
      <alignment horizontal="right" vertical="center" wrapText="1"/>
    </xf>
    <xf numFmtId="49" fontId="6" fillId="0" borderId="6" xfId="0" applyNumberFormat="1" applyFont="1" applyBorder="1" applyAlignment="1">
      <alignment vertical="top" wrapText="1"/>
    </xf>
    <xf numFmtId="3" fontId="6" fillId="0" borderId="6" xfId="0" applyNumberFormat="1" applyFont="1" applyBorder="1" applyAlignment="1">
      <alignment horizontal="right" vertical="center"/>
    </xf>
    <xf numFmtId="3" fontId="6" fillId="3" borderId="6" xfId="0" applyNumberFormat="1" applyFont="1" applyFill="1" applyBorder="1" applyAlignment="1">
      <alignment horizontal="right" vertical="center"/>
    </xf>
    <xf numFmtId="3" fontId="6" fillId="0" borderId="6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right" vertical="center" wrapText="1"/>
    </xf>
    <xf numFmtId="49" fontId="6" fillId="3" borderId="6" xfId="0" applyNumberFormat="1" applyFont="1" applyFill="1" applyBorder="1" applyAlignment="1">
      <alignment horizontal="right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3" fontId="11" fillId="2" borderId="5" xfId="0" applyNumberFormat="1" applyFont="1" applyFill="1" applyBorder="1" applyAlignment="1">
      <alignment horizontal="right" vertical="center"/>
    </xf>
    <xf numFmtId="3" fontId="11" fillId="2" borderId="2" xfId="0" applyNumberFormat="1" applyFont="1" applyFill="1" applyBorder="1" applyAlignment="1">
      <alignment horizontal="right" vertical="center"/>
    </xf>
    <xf numFmtId="0" fontId="17" fillId="0" borderId="0" xfId="0" applyFont="1"/>
    <xf numFmtId="49" fontId="10" fillId="0" borderId="0" xfId="0" applyNumberFormat="1" applyFont="1" applyBorder="1" applyAlignment="1">
      <alignment vertical="top" wrapText="1"/>
    </xf>
    <xf numFmtId="0" fontId="0" fillId="0" borderId="0" xfId="0" applyAlignment="1">
      <alignment wrapText="1"/>
    </xf>
    <xf numFmtId="0" fontId="9" fillId="4" borderId="7" xfId="0" applyFont="1" applyFill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49" fontId="13" fillId="0" borderId="4" xfId="0" applyNumberFormat="1" applyFont="1" applyBorder="1" applyAlignment="1">
      <alignment vertical="top" wrapText="1"/>
    </xf>
    <xf numFmtId="0" fontId="0" fillId="0" borderId="4" xfId="0" applyBorder="1" applyAlignment="1">
      <alignment wrapText="1"/>
    </xf>
    <xf numFmtId="49" fontId="6" fillId="0" borderId="0" xfId="0" applyNumberFormat="1" applyFont="1" applyBorder="1" applyAlignment="1">
      <alignment vertical="top" wrapText="1"/>
    </xf>
    <xf numFmtId="0" fontId="9" fillId="4" borderId="8" xfId="0" applyFont="1" applyFill="1" applyBorder="1" applyAlignment="1">
      <alignment horizontal="center" vertical="top" wrapText="1"/>
    </xf>
    <xf numFmtId="0" fontId="9" fillId="4" borderId="9" xfId="0" applyFont="1" applyFill="1" applyBorder="1" applyAlignment="1">
      <alignment horizontal="center" vertical="top" wrapText="1"/>
    </xf>
  </cellXfs>
  <cellStyles count="5">
    <cellStyle name="Filter" xfId="1"/>
    <cellStyle name="Normal" xfId="0" builtinId="0"/>
    <cellStyle name="Normal 2 2 2" xfId="4"/>
    <cellStyle name="Title" xfId="2"/>
    <cellStyle name="Title1" xfId="3"/>
  </cellStyles>
  <dxfs count="12">
    <dxf>
      <font>
        <condense val="0"/>
        <extend val="0"/>
        <color indexed="52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2"/>
      </font>
    </dxf>
    <dxf>
      <font>
        <condense val="0"/>
        <extend val="0"/>
        <color indexed="9"/>
      </font>
    </dxf>
    <dxf>
      <font>
        <condense val="0"/>
        <extend val="0"/>
        <color indexed="53"/>
      </font>
    </dxf>
    <dxf>
      <font>
        <condense val="0"/>
        <extend val="0"/>
        <color indexed="52"/>
      </font>
    </dxf>
    <dxf>
      <font>
        <condense val="0"/>
        <extend val="0"/>
        <color indexed="9"/>
      </font>
    </dxf>
    <dxf>
      <font>
        <condense val="0"/>
        <extend val="0"/>
        <color indexed="53"/>
      </font>
    </dxf>
    <dxf>
      <font>
        <condense val="0"/>
        <extend val="0"/>
        <color indexed="52"/>
      </font>
    </dxf>
    <dxf>
      <font>
        <condense val="0"/>
        <extend val="0"/>
        <color indexed="9"/>
      </font>
    </dxf>
    <dxf>
      <font>
        <condense val="0"/>
        <extend val="0"/>
        <color indexed="53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86E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8000"/>
      <rgbColor rgb="0000FF00"/>
      <rgbColor rgb="00FFFF00"/>
      <rgbColor rgb="00FF8200"/>
      <rgbColor rgb="00DC0000"/>
      <rgbColor rgb="00B40000"/>
      <rgbColor rgb="00960000"/>
      <rgbColor rgb="00640000"/>
      <rgbColor rgb="00000080"/>
      <rgbColor rgb="00FF00FF"/>
      <rgbColor rgb="00800080"/>
      <rgbColor rgb="00800000"/>
      <rgbColor rgb="00008080"/>
      <rgbColor rgb="000000FF"/>
      <rgbColor rgb="00DC0000"/>
      <rgbColor rgb="00B40000"/>
      <rgbColor rgb="0000CCFF"/>
      <rgbColor rgb="00BBFFFF"/>
      <rgbColor rgb="00CCFFCC"/>
      <rgbColor rgb="00FFFFC0"/>
      <rgbColor rgb="006FA8E7"/>
      <rgbColor rgb="00CC9CCC"/>
      <rgbColor rgb="00CC99FF"/>
      <rgbColor rgb="00E3E3E3"/>
      <rgbColor rgb="003366FF"/>
      <rgbColor rgb="0033CCCC"/>
      <rgbColor rgb="00339933"/>
      <rgbColor rgb="0013B5EA"/>
      <rgbColor rgb="00EFDFEF"/>
      <rgbColor rgb="00FFFFFF"/>
      <rgbColor rgb="00666699"/>
      <rgbColor rgb="00969696"/>
      <rgbColor rgb="003333CC"/>
      <rgbColor rgb="00336666"/>
      <rgbColor rgb="00003300"/>
      <rgbColor rgb="00333300"/>
      <rgbColor rgb="00652D89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6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6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6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6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6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6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6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6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6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6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6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6" type="noConversion"/>
  <pageMargins left="0.75" right="0.75" top="1" bottom="1" header="0.5" footer="0.5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6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6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6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6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6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6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6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6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6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6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6" type="noConversion"/>
  <pageMargins left="0.75" right="0.75" top="1" bottom="1" header="0.5" footer="0.5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6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6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6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6" type="noConversion"/>
  <pageMargins left="0.75" right="0.75" top="1" bottom="1" header="0.5" footer="0.5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6" type="noConversion"/>
  <pageMargins left="0.75" right="0.75" top="1" bottom="1" header="0.5" footer="0.5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6" type="noConversion"/>
  <pageMargins left="0.75" right="0.75" top="1" bottom="1" header="0.5" footer="0.5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6" type="noConversion"/>
  <pageMargins left="0.75" right="0.75" top="1" bottom="1" header="0.5" footer="0.5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J35"/>
  <sheetViews>
    <sheetView workbookViewId="0">
      <selection activeCell="A35" sqref="A35:IV35"/>
    </sheetView>
  </sheetViews>
  <sheetFormatPr defaultRowHeight="12.75" x14ac:dyDescent="0.2"/>
  <cols>
    <col min="1" max="1" width="5.875" style="28" customWidth="1"/>
    <col min="2" max="2" width="10.625" style="28" customWidth="1"/>
    <col min="3" max="5" width="15.625" style="28" customWidth="1"/>
    <col min="6" max="6" width="9" style="28"/>
    <col min="7" max="9" width="15.625" style="28" customWidth="1"/>
    <col min="10" max="16384" width="9" style="28"/>
  </cols>
  <sheetData>
    <row r="1" spans="1:10" x14ac:dyDescent="0.2">
      <c r="A1" s="28" t="s">
        <v>88</v>
      </c>
      <c r="B1" s="28" t="s">
        <v>89</v>
      </c>
      <c r="C1" s="28" t="s">
        <v>90</v>
      </c>
      <c r="D1" s="28" t="s">
        <v>91</v>
      </c>
      <c r="E1" s="28" t="s">
        <v>92</v>
      </c>
      <c r="F1" s="28" t="s">
        <v>93</v>
      </c>
      <c r="G1" s="28" t="s">
        <v>94</v>
      </c>
      <c r="H1" s="28" t="s">
        <v>95</v>
      </c>
      <c r="I1" s="28" t="s">
        <v>96</v>
      </c>
      <c r="J1" s="28" t="s">
        <v>97</v>
      </c>
    </row>
    <row r="2" spans="1:10" x14ac:dyDescent="0.2">
      <c r="A2" s="28" t="s">
        <v>98</v>
      </c>
      <c r="B2" s="28" t="s">
        <v>99</v>
      </c>
      <c r="C2" s="28" t="s">
        <v>87</v>
      </c>
      <c r="D2" s="28" t="s">
        <v>87</v>
      </c>
      <c r="E2" s="28" t="s">
        <v>100</v>
      </c>
      <c r="F2" s="28" t="s">
        <v>87</v>
      </c>
      <c r="G2" s="28" t="s">
        <v>87</v>
      </c>
      <c r="H2" s="28" t="s">
        <v>87</v>
      </c>
      <c r="I2" s="28" t="s">
        <v>87</v>
      </c>
      <c r="J2" s="28" t="s">
        <v>101</v>
      </c>
    </row>
    <row r="3" spans="1:10" x14ac:dyDescent="0.2">
      <c r="A3" s="28" t="s">
        <v>102</v>
      </c>
      <c r="B3" s="28" t="s">
        <v>99</v>
      </c>
      <c r="C3" s="28" t="s">
        <v>87</v>
      </c>
      <c r="D3" s="28" t="s">
        <v>87</v>
      </c>
      <c r="E3" s="28" t="s">
        <v>103</v>
      </c>
      <c r="F3" s="28" t="s">
        <v>87</v>
      </c>
      <c r="G3" s="28" t="s">
        <v>87</v>
      </c>
      <c r="H3" s="28" t="s">
        <v>87</v>
      </c>
      <c r="I3" s="28" t="s">
        <v>87</v>
      </c>
      <c r="J3" s="28" t="s">
        <v>101</v>
      </c>
    </row>
    <row r="4" spans="1:10" x14ac:dyDescent="0.2">
      <c r="A4" s="28" t="s">
        <v>104</v>
      </c>
      <c r="B4" s="28" t="s">
        <v>99</v>
      </c>
      <c r="C4" s="28" t="s">
        <v>87</v>
      </c>
      <c r="D4" s="28" t="s">
        <v>87</v>
      </c>
      <c r="E4" s="28" t="s">
        <v>105</v>
      </c>
      <c r="F4" s="28" t="s">
        <v>87</v>
      </c>
      <c r="G4" s="28" t="s">
        <v>87</v>
      </c>
      <c r="H4" s="28" t="s">
        <v>87</v>
      </c>
      <c r="I4" s="28" t="s">
        <v>87</v>
      </c>
      <c r="J4" s="28" t="s">
        <v>101</v>
      </c>
    </row>
    <row r="5" spans="1:10" x14ac:dyDescent="0.2">
      <c r="A5" s="28" t="s">
        <v>106</v>
      </c>
      <c r="B5" s="28" t="s">
        <v>99</v>
      </c>
      <c r="C5" s="28" t="s">
        <v>87</v>
      </c>
      <c r="D5" s="28" t="s">
        <v>87</v>
      </c>
      <c r="E5" s="28" t="s">
        <v>107</v>
      </c>
      <c r="F5" s="28" t="s">
        <v>87</v>
      </c>
      <c r="G5" s="28" t="s">
        <v>87</v>
      </c>
      <c r="H5" s="28" t="s">
        <v>87</v>
      </c>
      <c r="I5" s="28" t="s">
        <v>87</v>
      </c>
      <c r="J5" s="28" t="s">
        <v>101</v>
      </c>
    </row>
    <row r="6" spans="1:10" x14ac:dyDescent="0.2">
      <c r="A6" s="28" t="s">
        <v>113</v>
      </c>
      <c r="B6" s="28" t="s">
        <v>99</v>
      </c>
      <c r="C6" s="28" t="s">
        <v>87</v>
      </c>
      <c r="D6" s="28" t="s">
        <v>87</v>
      </c>
      <c r="E6" s="28" t="s">
        <v>114</v>
      </c>
      <c r="F6" s="28" t="s">
        <v>87</v>
      </c>
      <c r="G6" s="28" t="s">
        <v>87</v>
      </c>
      <c r="H6" s="28" t="s">
        <v>87</v>
      </c>
      <c r="I6" s="28" t="s">
        <v>87</v>
      </c>
      <c r="J6" s="28" t="s">
        <v>101</v>
      </c>
    </row>
    <row r="7" spans="1:10" x14ac:dyDescent="0.2">
      <c r="A7" s="28" t="s">
        <v>115</v>
      </c>
      <c r="B7" s="28" t="s">
        <v>99</v>
      </c>
      <c r="C7" s="28" t="s">
        <v>87</v>
      </c>
      <c r="D7" s="28" t="s">
        <v>87</v>
      </c>
      <c r="E7" s="28" t="s">
        <v>116</v>
      </c>
      <c r="F7" s="28" t="s">
        <v>87</v>
      </c>
      <c r="G7" s="28" t="s">
        <v>87</v>
      </c>
      <c r="H7" s="28" t="s">
        <v>87</v>
      </c>
      <c r="I7" s="28" t="s">
        <v>87</v>
      </c>
      <c r="J7" s="28" t="s">
        <v>101</v>
      </c>
    </row>
    <row r="8" spans="1:10" x14ac:dyDescent="0.2">
      <c r="A8" s="28" t="s">
        <v>118</v>
      </c>
      <c r="B8" s="28" t="s">
        <v>99</v>
      </c>
      <c r="C8" s="28" t="s">
        <v>87</v>
      </c>
      <c r="D8" s="28" t="s">
        <v>87</v>
      </c>
      <c r="E8" s="28" t="s">
        <v>119</v>
      </c>
      <c r="F8" s="28" t="s">
        <v>87</v>
      </c>
      <c r="G8" s="28" t="s">
        <v>87</v>
      </c>
      <c r="H8" s="28" t="s">
        <v>87</v>
      </c>
      <c r="I8" s="28" t="s">
        <v>87</v>
      </c>
      <c r="J8" s="28" t="s">
        <v>101</v>
      </c>
    </row>
    <row r="9" spans="1:10" x14ac:dyDescent="0.2">
      <c r="A9" s="28" t="s">
        <v>120</v>
      </c>
      <c r="B9" s="28" t="s">
        <v>99</v>
      </c>
      <c r="C9" s="28" t="s">
        <v>87</v>
      </c>
      <c r="D9" s="28" t="s">
        <v>87</v>
      </c>
      <c r="E9" s="28" t="s">
        <v>121</v>
      </c>
      <c r="F9" s="28" t="s">
        <v>87</v>
      </c>
      <c r="G9" s="28" t="s">
        <v>87</v>
      </c>
      <c r="H9" s="28" t="s">
        <v>87</v>
      </c>
      <c r="I9" s="28" t="s">
        <v>87</v>
      </c>
      <c r="J9" s="28" t="s">
        <v>101</v>
      </c>
    </row>
    <row r="10" spans="1:10" x14ac:dyDescent="0.2">
      <c r="A10" s="28" t="s">
        <v>130</v>
      </c>
      <c r="B10" s="28" t="s">
        <v>99</v>
      </c>
      <c r="C10" s="28" t="s">
        <v>87</v>
      </c>
      <c r="D10" s="28" t="s">
        <v>87</v>
      </c>
      <c r="E10" s="28" t="s">
        <v>131</v>
      </c>
      <c r="F10" s="28" t="s">
        <v>87</v>
      </c>
      <c r="G10" s="28" t="s">
        <v>87</v>
      </c>
      <c r="H10" s="28" t="s">
        <v>87</v>
      </c>
      <c r="I10" s="28" t="s">
        <v>87</v>
      </c>
      <c r="J10" s="28" t="s">
        <v>101</v>
      </c>
    </row>
    <row r="11" spans="1:10" x14ac:dyDescent="0.2">
      <c r="A11" s="28" t="s">
        <v>132</v>
      </c>
      <c r="B11" s="28" t="s">
        <v>99</v>
      </c>
      <c r="C11" s="28" t="s">
        <v>87</v>
      </c>
      <c r="D11" s="28" t="s">
        <v>87</v>
      </c>
      <c r="E11" s="28" t="s">
        <v>133</v>
      </c>
      <c r="F11" s="28" t="s">
        <v>87</v>
      </c>
      <c r="G11" s="28" t="s">
        <v>87</v>
      </c>
      <c r="H11" s="28" t="s">
        <v>87</v>
      </c>
      <c r="I11" s="28" t="s">
        <v>87</v>
      </c>
      <c r="J11" s="28" t="s">
        <v>101</v>
      </c>
    </row>
    <row r="12" spans="1:10" x14ac:dyDescent="0.2">
      <c r="A12" s="28" t="s">
        <v>134</v>
      </c>
      <c r="B12" s="28" t="s">
        <v>99</v>
      </c>
      <c r="C12" s="28" t="s">
        <v>87</v>
      </c>
      <c r="D12" s="28" t="s">
        <v>87</v>
      </c>
      <c r="E12" s="28" t="s">
        <v>135</v>
      </c>
      <c r="F12" s="28" t="s">
        <v>87</v>
      </c>
      <c r="G12" s="28" t="s">
        <v>87</v>
      </c>
      <c r="H12" s="28" t="s">
        <v>87</v>
      </c>
      <c r="I12" s="28" t="s">
        <v>87</v>
      </c>
      <c r="J12" s="28" t="s">
        <v>101</v>
      </c>
    </row>
    <row r="13" spans="1:10" x14ac:dyDescent="0.2">
      <c r="A13" s="28" t="s">
        <v>136</v>
      </c>
      <c r="B13" s="28" t="s">
        <v>99</v>
      </c>
      <c r="C13" s="28" t="s">
        <v>87</v>
      </c>
      <c r="D13" s="28" t="s">
        <v>87</v>
      </c>
      <c r="E13" s="28" t="s">
        <v>137</v>
      </c>
      <c r="F13" s="28" t="s">
        <v>87</v>
      </c>
      <c r="G13" s="28" t="s">
        <v>87</v>
      </c>
      <c r="H13" s="28" t="s">
        <v>87</v>
      </c>
      <c r="I13" s="28" t="s">
        <v>87</v>
      </c>
      <c r="J13" s="28" t="s">
        <v>101</v>
      </c>
    </row>
    <row r="14" spans="1:10" x14ac:dyDescent="0.2">
      <c r="A14" s="28" t="s">
        <v>138</v>
      </c>
      <c r="B14" s="28" t="s">
        <v>99</v>
      </c>
      <c r="C14" s="28" t="s">
        <v>87</v>
      </c>
      <c r="D14" s="28" t="s">
        <v>87</v>
      </c>
      <c r="E14" s="28" t="s">
        <v>139</v>
      </c>
      <c r="F14" s="28" t="s">
        <v>87</v>
      </c>
      <c r="G14" s="28" t="s">
        <v>87</v>
      </c>
      <c r="H14" s="28" t="s">
        <v>87</v>
      </c>
      <c r="I14" s="28" t="s">
        <v>87</v>
      </c>
      <c r="J14" s="28" t="s">
        <v>101</v>
      </c>
    </row>
    <row r="15" spans="1:10" x14ac:dyDescent="0.2">
      <c r="A15" s="28" t="s">
        <v>140</v>
      </c>
      <c r="B15" s="28" t="s">
        <v>99</v>
      </c>
      <c r="C15" s="28" t="s">
        <v>87</v>
      </c>
      <c r="D15" s="28" t="s">
        <v>87</v>
      </c>
      <c r="E15" s="28" t="s">
        <v>141</v>
      </c>
      <c r="F15" s="28" t="s">
        <v>87</v>
      </c>
      <c r="G15" s="28" t="s">
        <v>87</v>
      </c>
      <c r="H15" s="28" t="s">
        <v>87</v>
      </c>
      <c r="I15" s="28" t="s">
        <v>87</v>
      </c>
      <c r="J15" s="28" t="s">
        <v>101</v>
      </c>
    </row>
    <row r="16" spans="1:10" x14ac:dyDescent="0.2">
      <c r="A16" s="28" t="s">
        <v>142</v>
      </c>
      <c r="B16" s="28" t="s">
        <v>99</v>
      </c>
      <c r="C16" s="28" t="s">
        <v>87</v>
      </c>
      <c r="D16" s="28" t="s">
        <v>87</v>
      </c>
      <c r="E16" s="28" t="s">
        <v>143</v>
      </c>
      <c r="F16" s="28" t="s">
        <v>87</v>
      </c>
      <c r="G16" s="28" t="s">
        <v>87</v>
      </c>
      <c r="H16" s="28" t="s">
        <v>87</v>
      </c>
      <c r="I16" s="28" t="s">
        <v>87</v>
      </c>
      <c r="J16" s="28" t="s">
        <v>101</v>
      </c>
    </row>
    <row r="17" spans="1:10" x14ac:dyDescent="0.2">
      <c r="A17" s="28" t="s">
        <v>144</v>
      </c>
      <c r="B17" s="28" t="s">
        <v>99</v>
      </c>
      <c r="C17" s="28" t="s">
        <v>87</v>
      </c>
      <c r="D17" s="28" t="s">
        <v>87</v>
      </c>
      <c r="E17" s="28" t="s">
        <v>145</v>
      </c>
      <c r="F17" s="28" t="s">
        <v>87</v>
      </c>
      <c r="G17" s="28" t="s">
        <v>87</v>
      </c>
      <c r="H17" s="28" t="s">
        <v>87</v>
      </c>
      <c r="I17" s="28" t="s">
        <v>87</v>
      </c>
      <c r="J17" s="28" t="s">
        <v>101</v>
      </c>
    </row>
    <row r="18" spans="1:10" x14ac:dyDescent="0.2">
      <c r="A18" s="28" t="s">
        <v>146</v>
      </c>
      <c r="B18" s="28" t="s">
        <v>99</v>
      </c>
      <c r="C18" s="28" t="s">
        <v>87</v>
      </c>
      <c r="D18" s="28" t="s">
        <v>87</v>
      </c>
      <c r="E18" s="28" t="s">
        <v>147</v>
      </c>
      <c r="F18" s="28" t="s">
        <v>87</v>
      </c>
      <c r="G18" s="28" t="s">
        <v>87</v>
      </c>
      <c r="H18" s="28" t="s">
        <v>87</v>
      </c>
      <c r="I18" s="28" t="s">
        <v>87</v>
      </c>
      <c r="J18" s="28" t="s">
        <v>101</v>
      </c>
    </row>
    <row r="19" spans="1:10" x14ac:dyDescent="0.2">
      <c r="A19" s="28" t="s">
        <v>99</v>
      </c>
      <c r="B19" s="28" t="s">
        <v>99</v>
      </c>
      <c r="C19" s="28" t="s">
        <v>87</v>
      </c>
      <c r="D19" s="28" t="s">
        <v>87</v>
      </c>
      <c r="E19" s="28" t="s">
        <v>41</v>
      </c>
      <c r="F19" s="28" t="s">
        <v>87</v>
      </c>
      <c r="G19" s="28" t="s">
        <v>87</v>
      </c>
      <c r="H19" s="28" t="s">
        <v>87</v>
      </c>
      <c r="I19" s="28" t="s">
        <v>87</v>
      </c>
      <c r="J19" s="28" t="s">
        <v>101</v>
      </c>
    </row>
    <row r="20" spans="1:10" x14ac:dyDescent="0.2">
      <c r="A20" s="28" t="s">
        <v>43</v>
      </c>
      <c r="B20" s="28" t="s">
        <v>99</v>
      </c>
      <c r="C20" s="28" t="s">
        <v>87</v>
      </c>
      <c r="D20" s="28" t="s">
        <v>87</v>
      </c>
      <c r="E20" s="28" t="s">
        <v>44</v>
      </c>
      <c r="F20" s="28" t="s">
        <v>87</v>
      </c>
      <c r="G20" s="28" t="s">
        <v>87</v>
      </c>
      <c r="H20" s="28" t="s">
        <v>87</v>
      </c>
      <c r="I20" s="28" t="s">
        <v>87</v>
      </c>
      <c r="J20" s="28" t="s">
        <v>101</v>
      </c>
    </row>
    <row r="21" spans="1:10" x14ac:dyDescent="0.2">
      <c r="A21" s="28" t="s">
        <v>47</v>
      </c>
      <c r="B21" s="28" t="s">
        <v>99</v>
      </c>
      <c r="C21" s="28" t="s">
        <v>87</v>
      </c>
      <c r="D21" s="28" t="s">
        <v>87</v>
      </c>
      <c r="E21" s="28" t="s">
        <v>48</v>
      </c>
      <c r="F21" s="28" t="s">
        <v>87</v>
      </c>
      <c r="G21" s="28" t="s">
        <v>87</v>
      </c>
      <c r="H21" s="28" t="s">
        <v>87</v>
      </c>
      <c r="I21" s="28" t="s">
        <v>87</v>
      </c>
      <c r="J21" s="28" t="s">
        <v>101</v>
      </c>
    </row>
    <row r="22" spans="1:10" x14ac:dyDescent="0.2">
      <c r="A22" s="28" t="s">
        <v>49</v>
      </c>
      <c r="B22" s="28" t="s">
        <v>99</v>
      </c>
      <c r="C22" s="28" t="s">
        <v>87</v>
      </c>
      <c r="D22" s="28" t="s">
        <v>87</v>
      </c>
      <c r="E22" s="28" t="s">
        <v>50</v>
      </c>
      <c r="F22" s="28" t="s">
        <v>87</v>
      </c>
      <c r="G22" s="28" t="s">
        <v>87</v>
      </c>
      <c r="H22" s="28" t="s">
        <v>87</v>
      </c>
      <c r="I22" s="28" t="s">
        <v>87</v>
      </c>
      <c r="J22" s="28" t="s">
        <v>101</v>
      </c>
    </row>
    <row r="23" spans="1:10" x14ac:dyDescent="0.2">
      <c r="A23" s="28" t="s">
        <v>59</v>
      </c>
      <c r="B23" s="28" t="s">
        <v>99</v>
      </c>
      <c r="C23" s="28" t="s">
        <v>87</v>
      </c>
      <c r="D23" s="28" t="s">
        <v>87</v>
      </c>
      <c r="E23" s="28" t="s">
        <v>60</v>
      </c>
      <c r="F23" s="28" t="s">
        <v>87</v>
      </c>
      <c r="G23" s="28" t="s">
        <v>87</v>
      </c>
      <c r="H23" s="28" t="s">
        <v>87</v>
      </c>
      <c r="I23" s="28" t="s">
        <v>87</v>
      </c>
      <c r="J23" s="28" t="s">
        <v>101</v>
      </c>
    </row>
    <row r="24" spans="1:10" x14ac:dyDescent="0.2">
      <c r="A24" s="28" t="s">
        <v>61</v>
      </c>
      <c r="B24" s="28" t="s">
        <v>99</v>
      </c>
      <c r="C24" s="28" t="s">
        <v>87</v>
      </c>
      <c r="D24" s="28" t="s">
        <v>87</v>
      </c>
      <c r="E24" s="28" t="s">
        <v>62</v>
      </c>
      <c r="F24" s="28" t="s">
        <v>87</v>
      </c>
      <c r="G24" s="28" t="s">
        <v>87</v>
      </c>
      <c r="H24" s="28" t="s">
        <v>87</v>
      </c>
      <c r="I24" s="28" t="s">
        <v>87</v>
      </c>
      <c r="J24" s="28" t="s">
        <v>101</v>
      </c>
    </row>
    <row r="25" spans="1:10" x14ac:dyDescent="0.2">
      <c r="A25" s="28" t="s">
        <v>63</v>
      </c>
      <c r="B25" s="28" t="s">
        <v>99</v>
      </c>
      <c r="C25" s="28" t="s">
        <v>87</v>
      </c>
      <c r="D25" s="28" t="s">
        <v>87</v>
      </c>
      <c r="E25" s="28" t="s">
        <v>64</v>
      </c>
      <c r="F25" s="28" t="s">
        <v>87</v>
      </c>
      <c r="G25" s="28" t="s">
        <v>87</v>
      </c>
      <c r="H25" s="28" t="s">
        <v>87</v>
      </c>
      <c r="I25" s="28" t="s">
        <v>87</v>
      </c>
      <c r="J25" s="28" t="s">
        <v>101</v>
      </c>
    </row>
    <row r="26" spans="1:10" x14ac:dyDescent="0.2">
      <c r="A26" s="28" t="s">
        <v>67</v>
      </c>
      <c r="B26" s="28" t="s">
        <v>99</v>
      </c>
      <c r="C26" s="28" t="s">
        <v>87</v>
      </c>
      <c r="D26" s="28" t="s">
        <v>87</v>
      </c>
      <c r="E26" s="28" t="s">
        <v>68</v>
      </c>
      <c r="F26" s="28" t="s">
        <v>87</v>
      </c>
      <c r="G26" s="28" t="s">
        <v>87</v>
      </c>
      <c r="H26" s="28" t="s">
        <v>87</v>
      </c>
      <c r="I26" s="28" t="s">
        <v>87</v>
      </c>
      <c r="J26" s="28" t="s">
        <v>101</v>
      </c>
    </row>
    <row r="27" spans="1:10" x14ac:dyDescent="0.2">
      <c r="A27" s="28" t="s">
        <v>51</v>
      </c>
      <c r="B27" s="28" t="s">
        <v>99</v>
      </c>
      <c r="C27" s="28" t="s">
        <v>87</v>
      </c>
      <c r="D27" s="28" t="s">
        <v>87</v>
      </c>
      <c r="E27" s="28" t="s">
        <v>52</v>
      </c>
      <c r="F27" s="28" t="s">
        <v>87</v>
      </c>
      <c r="G27" s="28" t="s">
        <v>87</v>
      </c>
      <c r="H27" s="28" t="s">
        <v>87</v>
      </c>
      <c r="I27" s="28" t="s">
        <v>87</v>
      </c>
      <c r="J27" s="28" t="s">
        <v>101</v>
      </c>
    </row>
    <row r="28" spans="1:10" x14ac:dyDescent="0.2">
      <c r="A28" s="28" t="s">
        <v>53</v>
      </c>
      <c r="B28" s="28" t="s">
        <v>99</v>
      </c>
      <c r="C28" s="28" t="s">
        <v>87</v>
      </c>
      <c r="D28" s="28" t="s">
        <v>87</v>
      </c>
      <c r="E28" s="28" t="s">
        <v>54</v>
      </c>
      <c r="F28" s="28" t="s">
        <v>87</v>
      </c>
      <c r="G28" s="28" t="s">
        <v>87</v>
      </c>
      <c r="H28" s="28" t="s">
        <v>87</v>
      </c>
      <c r="I28" s="28" t="s">
        <v>87</v>
      </c>
      <c r="J28" s="28" t="s">
        <v>101</v>
      </c>
    </row>
    <row r="29" spans="1:10" x14ac:dyDescent="0.2">
      <c r="A29" s="28" t="s">
        <v>55</v>
      </c>
      <c r="B29" s="28" t="s">
        <v>99</v>
      </c>
      <c r="C29" s="28" t="s">
        <v>87</v>
      </c>
      <c r="D29" s="28" t="s">
        <v>87</v>
      </c>
      <c r="E29" s="28" t="s">
        <v>56</v>
      </c>
      <c r="F29" s="28" t="s">
        <v>87</v>
      </c>
      <c r="G29" s="28" t="s">
        <v>87</v>
      </c>
      <c r="H29" s="28" t="s">
        <v>87</v>
      </c>
      <c r="I29" s="28" t="s">
        <v>87</v>
      </c>
      <c r="J29" s="28" t="s">
        <v>101</v>
      </c>
    </row>
    <row r="30" spans="1:10" x14ac:dyDescent="0.2">
      <c r="A30" s="28" t="s">
        <v>57</v>
      </c>
      <c r="B30" s="28" t="s">
        <v>99</v>
      </c>
      <c r="C30" s="28" t="s">
        <v>87</v>
      </c>
      <c r="D30" s="28" t="s">
        <v>87</v>
      </c>
      <c r="E30" s="28" t="s">
        <v>58</v>
      </c>
      <c r="F30" s="28" t="s">
        <v>87</v>
      </c>
      <c r="G30" s="28" t="s">
        <v>87</v>
      </c>
      <c r="H30" s="28" t="s">
        <v>87</v>
      </c>
      <c r="I30" s="28" t="s">
        <v>87</v>
      </c>
      <c r="J30" s="28" t="s">
        <v>101</v>
      </c>
    </row>
    <row r="31" spans="1:10" x14ac:dyDescent="0.2">
      <c r="A31" s="28" t="s">
        <v>0</v>
      </c>
      <c r="B31" s="28" t="s">
        <v>99</v>
      </c>
      <c r="C31" s="28" t="s">
        <v>87</v>
      </c>
      <c r="D31" s="28" t="s">
        <v>87</v>
      </c>
      <c r="E31" s="28" t="s">
        <v>1</v>
      </c>
      <c r="F31" s="28" t="s">
        <v>87</v>
      </c>
      <c r="G31" s="28" t="s">
        <v>87</v>
      </c>
      <c r="H31" s="28" t="s">
        <v>87</v>
      </c>
      <c r="I31" s="28" t="s">
        <v>87</v>
      </c>
      <c r="J31" s="28" t="s">
        <v>101</v>
      </c>
    </row>
    <row r="32" spans="1:10" x14ac:dyDescent="0.2">
      <c r="A32" s="28" t="s">
        <v>122</v>
      </c>
      <c r="B32" s="28" t="s">
        <v>99</v>
      </c>
      <c r="C32" s="28" t="s">
        <v>87</v>
      </c>
      <c r="D32" s="28" t="s">
        <v>87</v>
      </c>
      <c r="E32" s="28" t="s">
        <v>123</v>
      </c>
      <c r="F32" s="28" t="s">
        <v>87</v>
      </c>
      <c r="G32" s="28" t="s">
        <v>87</v>
      </c>
      <c r="H32" s="28" t="s">
        <v>87</v>
      </c>
      <c r="I32" s="28" t="s">
        <v>87</v>
      </c>
      <c r="J32" s="28" t="s">
        <v>101</v>
      </c>
    </row>
    <row r="33" spans="1:10" x14ac:dyDescent="0.2">
      <c r="A33" s="28" t="s">
        <v>65</v>
      </c>
      <c r="B33" s="28" t="s">
        <v>99</v>
      </c>
      <c r="C33" s="28" t="s">
        <v>87</v>
      </c>
      <c r="D33" s="28" t="s">
        <v>87</v>
      </c>
      <c r="E33" s="28" t="s">
        <v>66</v>
      </c>
      <c r="F33" s="28" t="s">
        <v>87</v>
      </c>
      <c r="G33" s="28" t="s">
        <v>87</v>
      </c>
      <c r="H33" s="28" t="s">
        <v>87</v>
      </c>
      <c r="I33" s="28" t="s">
        <v>87</v>
      </c>
      <c r="J33" s="28" t="s">
        <v>101</v>
      </c>
    </row>
    <row r="34" spans="1:10" x14ac:dyDescent="0.2">
      <c r="A34" s="28" t="s">
        <v>45</v>
      </c>
      <c r="B34" s="28" t="s">
        <v>99</v>
      </c>
      <c r="C34" s="28" t="s">
        <v>87</v>
      </c>
      <c r="D34" s="28" t="s">
        <v>87</v>
      </c>
      <c r="E34" s="28" t="s">
        <v>46</v>
      </c>
      <c r="F34" s="28" t="s">
        <v>87</v>
      </c>
      <c r="G34" s="28" t="s">
        <v>87</v>
      </c>
      <c r="H34" s="28" t="s">
        <v>87</v>
      </c>
      <c r="I34" s="28" t="s">
        <v>87</v>
      </c>
      <c r="J34" s="28" t="s">
        <v>101</v>
      </c>
    </row>
    <row r="35" spans="1:10" x14ac:dyDescent="0.2">
      <c r="A35" s="28" t="s">
        <v>128</v>
      </c>
      <c r="B35" s="28" t="s">
        <v>99</v>
      </c>
      <c r="C35" s="28" t="s">
        <v>87</v>
      </c>
      <c r="D35" s="28" t="s">
        <v>87</v>
      </c>
      <c r="E35" s="28" t="s">
        <v>129</v>
      </c>
      <c r="F35" s="28" t="s">
        <v>87</v>
      </c>
      <c r="G35" s="28" t="s">
        <v>87</v>
      </c>
      <c r="H35" s="28" t="s">
        <v>87</v>
      </c>
      <c r="I35" s="28" t="s">
        <v>87</v>
      </c>
      <c r="J35" s="28" t="s">
        <v>101</v>
      </c>
    </row>
  </sheetData>
  <phoneticPr fontId="6" type="noConversion"/>
  <pageMargins left="0.75" right="0.75" top="1" bottom="1" header="0.5" footer="0.5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6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42"/>
  <dimension ref="A1:AO97"/>
  <sheetViews>
    <sheetView topLeftCell="B1" zoomScaleNormal="75" workbookViewId="0">
      <selection activeCell="B92" sqref="B92:AN92"/>
    </sheetView>
  </sheetViews>
  <sheetFormatPr defaultRowHeight="12.75" x14ac:dyDescent="0.2"/>
  <cols>
    <col min="1" max="1" width="4.625" hidden="1" customWidth="1"/>
    <col min="2" max="2" width="40.625" customWidth="1"/>
    <col min="3" max="3" width="6.125" customWidth="1"/>
    <col min="4" max="4" width="10.625" hidden="1" customWidth="1"/>
    <col min="5" max="5" width="6.125" customWidth="1"/>
    <col min="6" max="6" width="10.625" hidden="1" customWidth="1"/>
    <col min="7" max="7" width="6.125" customWidth="1"/>
    <col min="8" max="8" width="10.625" hidden="1" customWidth="1"/>
    <col min="9" max="9" width="6.125" customWidth="1"/>
    <col min="10" max="10" width="10.625" hidden="1" customWidth="1"/>
    <col min="11" max="11" width="6.125" customWidth="1"/>
    <col min="12" max="12" width="10.625" hidden="1" customWidth="1"/>
    <col min="13" max="13" width="6.125" customWidth="1"/>
    <col min="14" max="14" width="10.625" hidden="1" customWidth="1"/>
    <col min="15" max="15" width="6.125" customWidth="1"/>
    <col min="16" max="16" width="10.625" hidden="1" customWidth="1"/>
    <col min="17" max="17" width="6.125" customWidth="1"/>
    <col min="18" max="18" width="10.625" hidden="1" customWidth="1"/>
    <col min="19" max="19" width="6.125" customWidth="1"/>
    <col min="20" max="20" width="10.625" hidden="1" customWidth="1"/>
    <col min="21" max="21" width="6.125" customWidth="1"/>
    <col min="22" max="22" width="10.625" hidden="1" customWidth="1"/>
    <col min="23" max="23" width="6.125" customWidth="1"/>
    <col min="24" max="24" width="10.625" hidden="1" customWidth="1"/>
    <col min="25" max="25" width="6.125" customWidth="1"/>
    <col min="26" max="26" width="10.625" hidden="1" customWidth="1"/>
    <col min="27" max="27" width="6.125" customWidth="1"/>
    <col min="28" max="28" width="10.625" hidden="1" customWidth="1"/>
    <col min="29" max="29" width="6.125" customWidth="1"/>
    <col min="30" max="30" width="10.625" hidden="1" customWidth="1"/>
    <col min="31" max="31" width="6.125" customWidth="1"/>
    <col min="32" max="32" width="10.625" hidden="1" customWidth="1"/>
    <col min="33" max="33" width="6.125" customWidth="1"/>
    <col min="34" max="34" width="10.625" hidden="1" customWidth="1"/>
    <col min="35" max="40" width="6.125" customWidth="1"/>
    <col min="41" max="41" width="20.625" hidden="1" customWidth="1"/>
  </cols>
  <sheetData>
    <row r="1" spans="1:41" ht="0.95" customHeight="1" x14ac:dyDescent="0.2"/>
    <row r="2" spans="1:41" ht="0.95" customHeight="1" x14ac:dyDescent="0.2"/>
    <row r="3" spans="1:41" s="3" customFormat="1" ht="5.0999999999999996" customHeight="1" thickBot="1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9"/>
      <c r="AO3"/>
    </row>
    <row r="4" spans="1:41" ht="36.75" customHeight="1" thickBot="1" x14ac:dyDescent="0.25">
      <c r="A4" s="4"/>
      <c r="B4" s="65" t="s">
        <v>124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7"/>
    </row>
    <row r="5" spans="1:41" s="30" customFormat="1" ht="26.1" customHeight="1" x14ac:dyDescent="0.2">
      <c r="A5" s="5"/>
      <c r="B5" s="39" t="s">
        <v>69</v>
      </c>
      <c r="C5" s="6">
        <v>2015</v>
      </c>
      <c r="D5" s="6" t="s">
        <v>70</v>
      </c>
      <c r="E5" s="6">
        <v>2014</v>
      </c>
      <c r="F5" s="6" t="s">
        <v>71</v>
      </c>
      <c r="G5" s="6">
        <v>2013</v>
      </c>
      <c r="H5" s="6" t="s">
        <v>72</v>
      </c>
      <c r="I5" s="6">
        <v>2012</v>
      </c>
      <c r="J5" s="6" t="s">
        <v>73</v>
      </c>
      <c r="K5" s="6">
        <v>2011</v>
      </c>
      <c r="L5" s="6" t="s">
        <v>74</v>
      </c>
      <c r="M5" s="6">
        <v>2010</v>
      </c>
      <c r="N5" s="6" t="s">
        <v>75</v>
      </c>
      <c r="O5" s="6">
        <v>2009</v>
      </c>
      <c r="P5" s="6" t="s">
        <v>76</v>
      </c>
      <c r="Q5" s="6">
        <v>2008</v>
      </c>
      <c r="R5" s="6" t="s">
        <v>77</v>
      </c>
      <c r="S5" s="6">
        <v>2007</v>
      </c>
      <c r="T5" s="6" t="s">
        <v>78</v>
      </c>
      <c r="U5" s="6">
        <v>2006</v>
      </c>
      <c r="V5" s="6" t="s">
        <v>79</v>
      </c>
      <c r="W5" s="6">
        <v>2005</v>
      </c>
      <c r="X5" s="6" t="s">
        <v>80</v>
      </c>
      <c r="Y5" s="6">
        <v>2004</v>
      </c>
      <c r="Z5" s="6" t="s">
        <v>81</v>
      </c>
      <c r="AA5" s="6">
        <v>2003</v>
      </c>
      <c r="AB5" s="6" t="s">
        <v>82</v>
      </c>
      <c r="AC5" s="6">
        <v>2002</v>
      </c>
      <c r="AD5" s="6" t="s">
        <v>83</v>
      </c>
      <c r="AE5" s="6">
        <v>2001</v>
      </c>
      <c r="AF5" s="6" t="s">
        <v>84</v>
      </c>
      <c r="AG5" s="6">
        <v>2000</v>
      </c>
      <c r="AH5" s="6" t="s">
        <v>85</v>
      </c>
      <c r="AI5" s="6">
        <v>1999</v>
      </c>
      <c r="AJ5" s="6">
        <v>1998</v>
      </c>
      <c r="AK5" s="6">
        <v>1997</v>
      </c>
      <c r="AL5" s="6">
        <v>1996</v>
      </c>
      <c r="AM5" s="6">
        <v>1995</v>
      </c>
      <c r="AN5" s="7">
        <v>1994</v>
      </c>
      <c r="AO5"/>
    </row>
    <row r="6" spans="1:41" x14ac:dyDescent="0.2">
      <c r="A6" s="14"/>
      <c r="B6" s="40" t="s">
        <v>2</v>
      </c>
      <c r="C6" s="34"/>
      <c r="D6" s="34"/>
      <c r="E6" s="35"/>
      <c r="F6" s="36"/>
      <c r="G6" s="34"/>
      <c r="H6" s="34"/>
      <c r="I6" s="35"/>
      <c r="J6" s="34"/>
      <c r="K6" s="34"/>
      <c r="L6" s="34"/>
      <c r="M6" s="35"/>
      <c r="N6" s="34"/>
      <c r="O6" s="34"/>
      <c r="P6" s="36"/>
      <c r="Q6" s="35"/>
      <c r="R6" s="34"/>
      <c r="S6" s="34"/>
      <c r="T6" s="34"/>
      <c r="U6" s="35"/>
      <c r="V6" s="36"/>
      <c r="W6" s="34"/>
      <c r="X6" s="34"/>
      <c r="Y6" s="35"/>
      <c r="Z6" s="34"/>
      <c r="AA6" s="34"/>
      <c r="AB6" s="34"/>
      <c r="AC6" s="35"/>
      <c r="AD6" s="34"/>
      <c r="AE6" s="34"/>
      <c r="AF6" s="34"/>
      <c r="AG6" s="35"/>
      <c r="AH6" s="34"/>
      <c r="AI6" s="34"/>
      <c r="AJ6" s="35"/>
      <c r="AK6" s="34"/>
      <c r="AL6" s="35"/>
      <c r="AM6" s="34"/>
      <c r="AN6" s="37"/>
    </row>
    <row r="7" spans="1:41" x14ac:dyDescent="0.2">
      <c r="A7" s="9"/>
      <c r="B7" s="10" t="s">
        <v>69</v>
      </c>
      <c r="C7" s="20"/>
      <c r="D7" s="20"/>
      <c r="E7" s="21"/>
      <c r="F7" s="22"/>
      <c r="G7" s="20"/>
      <c r="H7" s="20"/>
      <c r="I7" s="21"/>
      <c r="J7" s="20"/>
      <c r="K7" s="20"/>
      <c r="L7" s="20"/>
      <c r="M7" s="21"/>
      <c r="N7" s="20"/>
      <c r="O7" s="20"/>
      <c r="P7" s="22"/>
      <c r="Q7" s="21"/>
      <c r="R7" s="20"/>
      <c r="S7" s="20"/>
      <c r="T7" s="20"/>
      <c r="U7" s="21"/>
      <c r="V7" s="22"/>
      <c r="W7" s="20"/>
      <c r="X7" s="20"/>
      <c r="Y7" s="21"/>
      <c r="Z7" s="20"/>
      <c r="AA7" s="20"/>
      <c r="AB7" s="20"/>
      <c r="AC7" s="21"/>
      <c r="AD7" s="20"/>
      <c r="AE7" s="20"/>
      <c r="AF7" s="20"/>
      <c r="AG7" s="21"/>
      <c r="AH7" s="20"/>
      <c r="AI7" s="20"/>
      <c r="AJ7" s="21"/>
      <c r="AK7" s="20"/>
      <c r="AL7" s="21"/>
      <c r="AM7" s="20"/>
      <c r="AN7" s="23"/>
    </row>
    <row r="8" spans="1:41" x14ac:dyDescent="0.2">
      <c r="A8" s="9">
        <v>1</v>
      </c>
      <c r="B8" s="15" t="s">
        <v>110</v>
      </c>
      <c r="C8" s="16">
        <v>52060.410499999998</v>
      </c>
      <c r="D8" s="16">
        <v>14702.456999999999</v>
      </c>
      <c r="E8" s="17">
        <v>52036.092300000004</v>
      </c>
      <c r="F8" s="18">
        <v>14218.344000000001</v>
      </c>
      <c r="G8" s="16">
        <v>51575.142599999999</v>
      </c>
      <c r="H8" s="16">
        <v>13698.860117330001</v>
      </c>
      <c r="I8" s="17">
        <v>51746.703098650003</v>
      </c>
      <c r="J8" s="16">
        <v>13302.841979479999</v>
      </c>
      <c r="K8" s="16">
        <v>52086.375779789996</v>
      </c>
      <c r="L8" s="16">
        <v>0</v>
      </c>
      <c r="M8" s="17">
        <v>51664.964493220039</v>
      </c>
      <c r="N8" s="16">
        <v>0</v>
      </c>
      <c r="O8" s="16">
        <v>50187.264922999995</v>
      </c>
      <c r="P8" s="18">
        <v>0</v>
      </c>
      <c r="Q8" s="17">
        <v>49565.357155718593</v>
      </c>
      <c r="R8" s="16">
        <v>0</v>
      </c>
      <c r="S8" s="16">
        <v>49601.409791860002</v>
      </c>
      <c r="T8" s="16">
        <v>24651.789660999999</v>
      </c>
      <c r="U8" s="17">
        <v>48764.426479999995</v>
      </c>
      <c r="V8" s="18">
        <v>24594.618875</v>
      </c>
      <c r="W8" s="16">
        <v>49799.908448000002</v>
      </c>
      <c r="X8" s="16">
        <v>24809.391900000002</v>
      </c>
      <c r="Y8" s="17">
        <v>50087.987626000002</v>
      </c>
      <c r="Z8" s="16">
        <v>24873.732002000001</v>
      </c>
      <c r="AA8" s="16">
        <v>50603.337879852552</v>
      </c>
      <c r="AB8" s="16">
        <v>25525.537207000001</v>
      </c>
      <c r="AC8" s="17">
        <v>50369.21367318854</v>
      </c>
      <c r="AD8" s="16">
        <v>25330.419484999999</v>
      </c>
      <c r="AE8" s="16">
        <v>49708.351499999997</v>
      </c>
      <c r="AF8" s="16">
        <v>22328.441000000003</v>
      </c>
      <c r="AG8" s="17">
        <v>42450.417199999996</v>
      </c>
      <c r="AH8" s="16">
        <v>20109.415000000001</v>
      </c>
      <c r="AI8" s="16">
        <v>38698</v>
      </c>
      <c r="AJ8" s="17">
        <v>35734</v>
      </c>
      <c r="AK8" s="16">
        <v>31706</v>
      </c>
      <c r="AL8" s="17">
        <v>29115</v>
      </c>
      <c r="AM8" s="16">
        <v>26485</v>
      </c>
      <c r="AN8" s="19">
        <v>23798</v>
      </c>
    </row>
    <row r="9" spans="1:41" x14ac:dyDescent="0.2">
      <c r="A9" s="9"/>
      <c r="B9" s="10" t="s">
        <v>69</v>
      </c>
      <c r="C9" s="20"/>
      <c r="D9" s="20"/>
      <c r="E9" s="21"/>
      <c r="F9" s="22"/>
      <c r="G9" s="20"/>
      <c r="H9" s="20"/>
      <c r="I9" s="21"/>
      <c r="J9" s="20"/>
      <c r="K9" s="20"/>
      <c r="L9" s="20"/>
      <c r="M9" s="21"/>
      <c r="N9" s="20"/>
      <c r="O9" s="20"/>
      <c r="P9" s="22"/>
      <c r="Q9" s="21"/>
      <c r="R9" s="20"/>
      <c r="S9" s="20"/>
      <c r="T9" s="20"/>
      <c r="U9" s="21"/>
      <c r="V9" s="22"/>
      <c r="W9" s="20"/>
      <c r="X9" s="20"/>
      <c r="Y9" s="21"/>
      <c r="Z9" s="20"/>
      <c r="AA9" s="20"/>
      <c r="AB9" s="20"/>
      <c r="AC9" s="21"/>
      <c r="AD9" s="20"/>
      <c r="AE9" s="20"/>
      <c r="AF9" s="20"/>
      <c r="AG9" s="21"/>
      <c r="AH9" s="20"/>
      <c r="AI9" s="20"/>
      <c r="AJ9" s="21"/>
      <c r="AK9" s="20"/>
      <c r="AL9" s="21"/>
      <c r="AM9" s="20"/>
      <c r="AN9" s="23"/>
    </row>
    <row r="10" spans="1:41" ht="22.5" x14ac:dyDescent="0.2">
      <c r="A10" s="9">
        <v>0</v>
      </c>
      <c r="B10" s="15" t="s">
        <v>125</v>
      </c>
      <c r="C10" s="16">
        <v>636.42715357967677</v>
      </c>
      <c r="D10" s="16">
        <v>390.22753860552166</v>
      </c>
      <c r="E10" s="17">
        <v>634.07352597098736</v>
      </c>
      <c r="F10" s="18">
        <v>377.87965162311957</v>
      </c>
      <c r="G10" s="16">
        <v>630.53571000957868</v>
      </c>
      <c r="H10" s="16">
        <v>321.71060781679552</v>
      </c>
      <c r="I10" s="17">
        <v>561.91639857620987</v>
      </c>
      <c r="J10" s="16">
        <v>307.41893053605003</v>
      </c>
      <c r="K10" s="16">
        <v>566.87999606348353</v>
      </c>
      <c r="L10" s="16">
        <v>0</v>
      </c>
      <c r="M10" s="17">
        <v>568.55910168039213</v>
      </c>
      <c r="N10" s="16">
        <v>0</v>
      </c>
      <c r="O10" s="16">
        <v>558.27602524634688</v>
      </c>
      <c r="P10" s="18">
        <v>0</v>
      </c>
      <c r="Q10" s="17">
        <v>561.29541507484396</v>
      </c>
      <c r="R10" s="16">
        <v>0</v>
      </c>
      <c r="S10" s="16">
        <v>552.78196575214633</v>
      </c>
      <c r="T10" s="16">
        <v>544.26361900472875</v>
      </c>
      <c r="U10" s="17">
        <v>530.70957366959396</v>
      </c>
      <c r="V10" s="18">
        <v>530.37883734894547</v>
      </c>
      <c r="W10" s="16">
        <v>529.62235982886739</v>
      </c>
      <c r="X10" s="16">
        <v>510.9498541666668</v>
      </c>
      <c r="Y10" s="17">
        <v>525.78672348484861</v>
      </c>
      <c r="Z10" s="16">
        <v>514.16965433779592</v>
      </c>
      <c r="AA10" s="16">
        <v>517.68917772582529</v>
      </c>
      <c r="AB10" s="16">
        <v>519.3306572638046</v>
      </c>
      <c r="AC10" s="17">
        <v>498.44028203138203</v>
      </c>
      <c r="AD10" s="16">
        <v>512.55652101828673</v>
      </c>
      <c r="AE10" s="16">
        <v>497.09002959253354</v>
      </c>
      <c r="AF10" s="16">
        <v>481.29383451753381</v>
      </c>
      <c r="AG10" s="17">
        <v>445.28690121476046</v>
      </c>
      <c r="AH10" s="16">
        <v>412.45594006284978</v>
      </c>
      <c r="AI10" s="16">
        <v>0</v>
      </c>
      <c r="AJ10" s="17">
        <v>0</v>
      </c>
      <c r="AK10" s="16">
        <v>0</v>
      </c>
      <c r="AL10" s="17">
        <v>0</v>
      </c>
      <c r="AM10" s="16" t="s">
        <v>87</v>
      </c>
      <c r="AN10" s="19" t="s">
        <v>87</v>
      </c>
    </row>
    <row r="11" spans="1:41" x14ac:dyDescent="0.2">
      <c r="A11" s="9"/>
      <c r="B11" s="10" t="s">
        <v>69</v>
      </c>
      <c r="C11" s="20"/>
      <c r="D11" s="20"/>
      <c r="E11" s="21"/>
      <c r="F11" s="22"/>
      <c r="G11" s="20"/>
      <c r="H11" s="20"/>
      <c r="I11" s="21"/>
      <c r="J11" s="20"/>
      <c r="K11" s="20"/>
      <c r="L11" s="20"/>
      <c r="M11" s="21"/>
      <c r="N11" s="20"/>
      <c r="O11" s="20"/>
      <c r="P11" s="22"/>
      <c r="Q11" s="21"/>
      <c r="R11" s="20"/>
      <c r="S11" s="20"/>
      <c r="T11" s="20"/>
      <c r="U11" s="21"/>
      <c r="V11" s="22"/>
      <c r="W11" s="20"/>
      <c r="X11" s="20"/>
      <c r="Y11" s="21"/>
      <c r="Z11" s="20"/>
      <c r="AA11" s="20"/>
      <c r="AB11" s="20"/>
      <c r="AC11" s="21"/>
      <c r="AD11" s="20"/>
      <c r="AE11" s="20"/>
      <c r="AF11" s="20"/>
      <c r="AG11" s="21"/>
      <c r="AH11" s="20"/>
      <c r="AI11" s="20"/>
      <c r="AJ11" s="21"/>
      <c r="AK11" s="20"/>
      <c r="AL11" s="21"/>
      <c r="AM11" s="20"/>
      <c r="AN11" s="23"/>
    </row>
    <row r="12" spans="1:41" x14ac:dyDescent="0.2">
      <c r="A12" s="9"/>
      <c r="B12" s="40" t="s">
        <v>3</v>
      </c>
      <c r="C12" s="34"/>
      <c r="D12" s="34"/>
      <c r="E12" s="35"/>
      <c r="F12" s="36"/>
      <c r="G12" s="34"/>
      <c r="H12" s="34"/>
      <c r="I12" s="35"/>
      <c r="J12" s="34"/>
      <c r="K12" s="34"/>
      <c r="L12" s="34"/>
      <c r="M12" s="35"/>
      <c r="N12" s="34"/>
      <c r="O12" s="34"/>
      <c r="P12" s="36"/>
      <c r="Q12" s="35"/>
      <c r="R12" s="34"/>
      <c r="S12" s="34"/>
      <c r="T12" s="34"/>
      <c r="U12" s="35"/>
      <c r="V12" s="36"/>
      <c r="W12" s="34"/>
      <c r="X12" s="34"/>
      <c r="Y12" s="35"/>
      <c r="Z12" s="34"/>
      <c r="AA12" s="34"/>
      <c r="AB12" s="34"/>
      <c r="AC12" s="35"/>
      <c r="AD12" s="34"/>
      <c r="AE12" s="34"/>
      <c r="AF12" s="34"/>
      <c r="AG12" s="35"/>
      <c r="AH12" s="34"/>
      <c r="AI12" s="34"/>
      <c r="AJ12" s="35"/>
      <c r="AK12" s="34"/>
      <c r="AL12" s="35"/>
      <c r="AM12" s="34"/>
      <c r="AN12" s="37"/>
    </row>
    <row r="13" spans="1:41" x14ac:dyDescent="0.2">
      <c r="A13" s="9"/>
      <c r="B13" s="10" t="s">
        <v>69</v>
      </c>
      <c r="C13" s="20"/>
      <c r="D13" s="20"/>
      <c r="E13" s="21"/>
      <c r="F13" s="22"/>
      <c r="G13" s="20"/>
      <c r="H13" s="20"/>
      <c r="I13" s="21"/>
      <c r="J13" s="20"/>
      <c r="K13" s="20"/>
      <c r="L13" s="20"/>
      <c r="M13" s="21"/>
      <c r="N13" s="20"/>
      <c r="O13" s="20"/>
      <c r="P13" s="22"/>
      <c r="Q13" s="21"/>
      <c r="R13" s="20"/>
      <c r="S13" s="20"/>
      <c r="T13" s="20"/>
      <c r="U13" s="21"/>
      <c r="V13" s="22"/>
      <c r="W13" s="20"/>
      <c r="X13" s="20"/>
      <c r="Y13" s="21"/>
      <c r="Z13" s="20"/>
      <c r="AA13" s="20"/>
      <c r="AB13" s="20"/>
      <c r="AC13" s="21"/>
      <c r="AD13" s="20"/>
      <c r="AE13" s="20"/>
      <c r="AF13" s="20"/>
      <c r="AG13" s="21"/>
      <c r="AH13" s="20"/>
      <c r="AI13" s="20"/>
      <c r="AJ13" s="21"/>
      <c r="AK13" s="20"/>
      <c r="AL13" s="21"/>
      <c r="AM13" s="20"/>
      <c r="AN13" s="23"/>
    </row>
    <row r="14" spans="1:41" x14ac:dyDescent="0.2">
      <c r="A14" s="9">
        <v>1</v>
      </c>
      <c r="B14" s="15" t="s">
        <v>27</v>
      </c>
      <c r="C14" s="16">
        <v>3554.665</v>
      </c>
      <c r="D14" s="16">
        <v>3588.0779999999995</v>
      </c>
      <c r="E14" s="17">
        <v>3733.5850000000005</v>
      </c>
      <c r="F14" s="18">
        <v>3849.9849999999997</v>
      </c>
      <c r="G14" s="16">
        <v>3922.799</v>
      </c>
      <c r="H14" s="16">
        <v>4017.1179999999999</v>
      </c>
      <c r="I14" s="17">
        <v>4165.2109999999993</v>
      </c>
      <c r="J14" s="16">
        <v>4311.2860000000001</v>
      </c>
      <c r="K14" s="16">
        <v>4480.3387999999995</v>
      </c>
      <c r="L14" s="16">
        <v>4612.4870000000001</v>
      </c>
      <c r="M14" s="17">
        <v>4730.3430000000008</v>
      </c>
      <c r="N14" s="16">
        <v>4860.9079999999994</v>
      </c>
      <c r="O14" s="16">
        <v>5003.2710000000006</v>
      </c>
      <c r="P14" s="18">
        <v>5103.826</v>
      </c>
      <c r="Q14" s="17">
        <v>5216.6490000000013</v>
      </c>
      <c r="R14" s="16">
        <v>5288.7444999999998</v>
      </c>
      <c r="S14" s="16">
        <v>5407.0169999999998</v>
      </c>
      <c r="T14" s="16">
        <v>5435.5500000000011</v>
      </c>
      <c r="U14" s="17">
        <v>5486.9229999999998</v>
      </c>
      <c r="V14" s="18">
        <v>5593.116</v>
      </c>
      <c r="W14" s="16">
        <v>5600.77</v>
      </c>
      <c r="X14" s="16">
        <v>5687.4319999999998</v>
      </c>
      <c r="Y14" s="17">
        <v>5687.7782999999999</v>
      </c>
      <c r="Z14" s="16">
        <v>5744.1130000000003</v>
      </c>
      <c r="AA14" s="16">
        <v>5779.8829999999998</v>
      </c>
      <c r="AB14" s="16">
        <v>5788.848</v>
      </c>
      <c r="AC14" s="17">
        <v>5849.2969999999996</v>
      </c>
      <c r="AD14" s="16">
        <v>5885.5059999999994</v>
      </c>
      <c r="AE14" s="16">
        <v>5953.7420000000002</v>
      </c>
      <c r="AF14" s="16">
        <v>6005.8270000000002</v>
      </c>
      <c r="AG14" s="17">
        <v>6056.3549999999996</v>
      </c>
      <c r="AH14" s="16">
        <v>6064.2049999999999</v>
      </c>
      <c r="AI14" s="16">
        <v>6093</v>
      </c>
      <c r="AJ14" s="17">
        <v>0</v>
      </c>
      <c r="AK14" s="16">
        <v>0</v>
      </c>
      <c r="AL14" s="17">
        <v>0</v>
      </c>
      <c r="AM14" s="16">
        <v>0</v>
      </c>
      <c r="AN14" s="19">
        <v>0</v>
      </c>
    </row>
    <row r="15" spans="1:41" x14ac:dyDescent="0.2">
      <c r="A15" s="9"/>
      <c r="B15" s="10" t="s">
        <v>86</v>
      </c>
      <c r="C15" s="20"/>
      <c r="D15" s="20"/>
      <c r="E15" s="21"/>
      <c r="F15" s="22"/>
      <c r="G15" s="20"/>
      <c r="H15" s="20"/>
      <c r="I15" s="21"/>
      <c r="J15" s="20"/>
      <c r="K15" s="20"/>
      <c r="L15" s="20"/>
      <c r="M15" s="21"/>
      <c r="N15" s="20"/>
      <c r="O15" s="20"/>
      <c r="P15" s="22"/>
      <c r="Q15" s="21"/>
      <c r="R15" s="20"/>
      <c r="S15" s="20"/>
      <c r="T15" s="20"/>
      <c r="U15" s="21"/>
      <c r="V15" s="22"/>
      <c r="W15" s="20"/>
      <c r="X15" s="20"/>
      <c r="Y15" s="21"/>
      <c r="Z15" s="20"/>
      <c r="AA15" s="20"/>
      <c r="AB15" s="20"/>
      <c r="AC15" s="21"/>
      <c r="AD15" s="20"/>
      <c r="AE15" s="20"/>
      <c r="AF15" s="20"/>
      <c r="AG15" s="21"/>
      <c r="AH15" s="20"/>
      <c r="AI15" s="20"/>
      <c r="AJ15" s="21"/>
      <c r="AK15" s="20"/>
      <c r="AL15" s="21"/>
      <c r="AM15" s="20"/>
      <c r="AN15" s="23"/>
    </row>
    <row r="16" spans="1:41" x14ac:dyDescent="0.2">
      <c r="A16" s="9">
        <v>1</v>
      </c>
      <c r="B16" s="32" t="s">
        <v>28</v>
      </c>
      <c r="C16" s="16">
        <v>1850.6669999999999</v>
      </c>
      <c r="D16" s="16">
        <v>1764.115</v>
      </c>
      <c r="E16" s="17">
        <v>1724.3169999999998</v>
      </c>
      <c r="F16" s="18">
        <v>1659.2169999999999</v>
      </c>
      <c r="G16" s="16">
        <v>1567.4549999999999</v>
      </c>
      <c r="H16" s="16">
        <v>1478.521</v>
      </c>
      <c r="I16" s="17">
        <v>1432.6599999999999</v>
      </c>
      <c r="J16" s="16">
        <v>1380.3429999999998</v>
      </c>
      <c r="K16" s="16">
        <v>1313.6998000000001</v>
      </c>
      <c r="L16" s="16">
        <v>1247.9520000000002</v>
      </c>
      <c r="M16" s="17">
        <v>1156.279</v>
      </c>
      <c r="N16" s="16">
        <v>1054.723</v>
      </c>
      <c r="O16" s="16">
        <v>966.4559999999999</v>
      </c>
      <c r="P16" s="18">
        <v>855.55400000000009</v>
      </c>
      <c r="Q16" s="17">
        <v>745.91399999999999</v>
      </c>
      <c r="R16" s="16">
        <v>648.91800000000001</v>
      </c>
      <c r="S16" s="16">
        <v>616.69299999999998</v>
      </c>
      <c r="T16" s="16">
        <v>496.678</v>
      </c>
      <c r="U16" s="17">
        <v>405.45</v>
      </c>
      <c r="V16" s="18">
        <v>313.56599999999997</v>
      </c>
      <c r="W16" s="16">
        <v>219.42599999999999</v>
      </c>
      <c r="X16" s="16">
        <v>128.834</v>
      </c>
      <c r="Y16" s="17">
        <v>80.774000000000001</v>
      </c>
      <c r="Z16" s="16">
        <v>56.461000000000006</v>
      </c>
      <c r="AA16" s="16">
        <v>38.356000000000002</v>
      </c>
      <c r="AB16" s="16">
        <v>19.923000000000002</v>
      </c>
      <c r="AC16" s="17">
        <v>0.53200000000000003</v>
      </c>
      <c r="AD16" s="16">
        <v>0</v>
      </c>
      <c r="AE16" s="16">
        <v>0</v>
      </c>
      <c r="AF16" s="16">
        <v>0</v>
      </c>
      <c r="AG16" s="17">
        <v>0</v>
      </c>
      <c r="AH16" s="16">
        <v>0</v>
      </c>
      <c r="AI16" s="16">
        <v>0</v>
      </c>
      <c r="AJ16" s="17">
        <v>0</v>
      </c>
      <c r="AK16" s="16">
        <v>0</v>
      </c>
      <c r="AL16" s="17">
        <v>0</v>
      </c>
      <c r="AM16" s="16">
        <v>0</v>
      </c>
      <c r="AN16" s="19">
        <v>0</v>
      </c>
    </row>
    <row r="17" spans="1:40" x14ac:dyDescent="0.2">
      <c r="A17" s="9"/>
      <c r="B17" s="10" t="s">
        <v>86</v>
      </c>
      <c r="C17" s="20"/>
      <c r="D17" s="20"/>
      <c r="E17" s="21"/>
      <c r="F17" s="22"/>
      <c r="G17" s="20"/>
      <c r="H17" s="20"/>
      <c r="I17" s="21"/>
      <c r="J17" s="20"/>
      <c r="K17" s="20"/>
      <c r="L17" s="20"/>
      <c r="M17" s="21"/>
      <c r="N17" s="20"/>
      <c r="O17" s="20"/>
      <c r="P17" s="22"/>
      <c r="Q17" s="21"/>
      <c r="R17" s="20"/>
      <c r="S17" s="20"/>
      <c r="T17" s="20"/>
      <c r="U17" s="21"/>
      <c r="V17" s="22"/>
      <c r="W17" s="20"/>
      <c r="X17" s="20"/>
      <c r="Y17" s="21"/>
      <c r="Z17" s="20"/>
      <c r="AA17" s="20"/>
      <c r="AB17" s="20"/>
      <c r="AC17" s="21"/>
      <c r="AD17" s="20"/>
      <c r="AE17" s="20"/>
      <c r="AF17" s="20"/>
      <c r="AG17" s="21"/>
      <c r="AH17" s="20"/>
      <c r="AI17" s="20"/>
      <c r="AJ17" s="21"/>
      <c r="AK17" s="20"/>
      <c r="AL17" s="21"/>
      <c r="AM17" s="20"/>
      <c r="AN17" s="23"/>
    </row>
    <row r="18" spans="1:40" x14ac:dyDescent="0.2">
      <c r="A18" s="9">
        <v>1</v>
      </c>
      <c r="B18" s="15" t="s">
        <v>29</v>
      </c>
      <c r="C18" s="16">
        <v>9887.9958999999999</v>
      </c>
      <c r="D18" s="16">
        <v>5338.847099999999</v>
      </c>
      <c r="E18" s="17">
        <v>11545.484400000001</v>
      </c>
      <c r="F18" s="18">
        <v>6103.1620000000003</v>
      </c>
      <c r="G18" s="16">
        <v>12712.267638994481</v>
      </c>
      <c r="H18" s="16">
        <v>6852.1360000000004</v>
      </c>
      <c r="I18" s="17">
        <v>15375.608399999999</v>
      </c>
      <c r="J18" s="16">
        <v>8270.2029999999995</v>
      </c>
      <c r="K18" s="16">
        <v>17780.759899999997</v>
      </c>
      <c r="L18" s="16">
        <v>9534.2224000000006</v>
      </c>
      <c r="M18" s="17">
        <v>20050.521699999998</v>
      </c>
      <c r="N18" s="16">
        <v>10479.596355000001</v>
      </c>
      <c r="O18" s="16">
        <v>22563.536399999997</v>
      </c>
      <c r="P18" s="18">
        <v>11896.565000000001</v>
      </c>
      <c r="Q18" s="17">
        <v>26668.169799999996</v>
      </c>
      <c r="R18" s="16">
        <v>13969.946599999997</v>
      </c>
      <c r="S18" s="16">
        <v>30161.846620000004</v>
      </c>
      <c r="T18" s="16">
        <v>15653.244511000001</v>
      </c>
      <c r="U18" s="17">
        <v>34771.388400000003</v>
      </c>
      <c r="V18" s="18">
        <v>18666.992000000002</v>
      </c>
      <c r="W18" s="16">
        <v>41404.272291999994</v>
      </c>
      <c r="X18" s="16">
        <v>21242.277999999998</v>
      </c>
      <c r="Y18" s="17">
        <v>46550.544000000002</v>
      </c>
      <c r="Z18" s="16">
        <v>24632.907000000003</v>
      </c>
      <c r="AA18" s="16">
        <v>49246.326648872899</v>
      </c>
      <c r="AB18" s="16">
        <v>25683.673139999999</v>
      </c>
      <c r="AC18" s="17">
        <v>51517.717711635152</v>
      </c>
      <c r="AD18" s="16">
        <v>26784.371199999998</v>
      </c>
      <c r="AE18" s="16">
        <v>56856.365804000001</v>
      </c>
      <c r="AF18" s="16">
        <v>28302.095999999998</v>
      </c>
      <c r="AG18" s="17">
        <v>55513.857099999994</v>
      </c>
      <c r="AH18" s="16">
        <v>26678.263999999999</v>
      </c>
      <c r="AI18" s="16">
        <v>0</v>
      </c>
      <c r="AJ18" s="17">
        <v>0</v>
      </c>
      <c r="AK18" s="16">
        <v>0</v>
      </c>
      <c r="AL18" s="17">
        <v>0</v>
      </c>
      <c r="AM18" s="16">
        <v>0</v>
      </c>
      <c r="AN18" s="19">
        <v>0</v>
      </c>
    </row>
    <row r="19" spans="1:40" x14ac:dyDescent="0.2">
      <c r="A19" s="9">
        <v>1</v>
      </c>
      <c r="B19" s="24" t="s">
        <v>109</v>
      </c>
      <c r="C19" s="12">
        <v>4071.8289999999997</v>
      </c>
      <c r="D19" s="12">
        <v>2186.2840000000001</v>
      </c>
      <c r="E19" s="11">
        <v>5362.8158000000003</v>
      </c>
      <c r="F19" s="13">
        <v>2854.221</v>
      </c>
      <c r="G19" s="12">
        <v>6693.0830000000005</v>
      </c>
      <c r="H19" s="12">
        <v>3656.55</v>
      </c>
      <c r="I19" s="11">
        <v>8597.1419999999998</v>
      </c>
      <c r="J19" s="12">
        <v>4605.53</v>
      </c>
      <c r="K19" s="12">
        <v>10386.919199999998</v>
      </c>
      <c r="L19" s="12">
        <v>5451.4619000000002</v>
      </c>
      <c r="M19" s="11">
        <v>12203.0591</v>
      </c>
      <c r="N19" s="12">
        <v>6314.4809080000005</v>
      </c>
      <c r="O19" s="12">
        <v>14427.905999999997</v>
      </c>
      <c r="P19" s="13">
        <v>7314.1980000000003</v>
      </c>
      <c r="Q19" s="11">
        <v>16746.821</v>
      </c>
      <c r="R19" s="12">
        <v>9031.9716000000008</v>
      </c>
      <c r="S19" s="12">
        <v>19919.184420000001</v>
      </c>
      <c r="T19" s="12">
        <v>10571.72</v>
      </c>
      <c r="U19" s="11">
        <v>23780.212999999996</v>
      </c>
      <c r="V19" s="13">
        <v>12946.173999999999</v>
      </c>
      <c r="W19" s="12">
        <v>28574.991500000004</v>
      </c>
      <c r="X19" s="12">
        <v>14795.233999999999</v>
      </c>
      <c r="Y19" s="11">
        <v>31668.585999999999</v>
      </c>
      <c r="Z19" s="12">
        <v>16614.062000000002</v>
      </c>
      <c r="AA19" s="12">
        <v>32813.978687273055</v>
      </c>
      <c r="AB19" s="12">
        <v>16685.798140000003</v>
      </c>
      <c r="AC19" s="11">
        <v>34437.429015232075</v>
      </c>
      <c r="AD19" s="12">
        <v>17707.815499999997</v>
      </c>
      <c r="AE19" s="12">
        <v>37130.114000000001</v>
      </c>
      <c r="AF19" s="12">
        <v>18659.998000000003</v>
      </c>
      <c r="AG19" s="11">
        <v>36398.711100000008</v>
      </c>
      <c r="AH19" s="12">
        <v>17795.857</v>
      </c>
      <c r="AI19" s="12">
        <v>0</v>
      </c>
      <c r="AJ19" s="11">
        <v>0</v>
      </c>
      <c r="AK19" s="12">
        <v>0</v>
      </c>
      <c r="AL19" s="11">
        <v>0</v>
      </c>
      <c r="AM19" s="12">
        <v>0</v>
      </c>
      <c r="AN19" s="25">
        <v>0</v>
      </c>
    </row>
    <row r="20" spans="1:40" x14ac:dyDescent="0.2">
      <c r="A20" s="9">
        <v>1</v>
      </c>
      <c r="B20" s="24" t="s">
        <v>108</v>
      </c>
      <c r="C20" s="12">
        <v>5816.1669000000002</v>
      </c>
      <c r="D20" s="12">
        <v>3152.5630999999998</v>
      </c>
      <c r="E20" s="11">
        <v>6182.6686</v>
      </c>
      <c r="F20" s="13">
        <v>3248.9410000000003</v>
      </c>
      <c r="G20" s="12">
        <v>6019.1846389944803</v>
      </c>
      <c r="H20" s="12">
        <v>3195.5860000000002</v>
      </c>
      <c r="I20" s="11">
        <v>6778.4663999999993</v>
      </c>
      <c r="J20" s="12">
        <v>3664.6730000000002</v>
      </c>
      <c r="K20" s="12">
        <v>7393.8407000000007</v>
      </c>
      <c r="L20" s="12">
        <v>4082.7604999999999</v>
      </c>
      <c r="M20" s="11">
        <v>7847.4625999999998</v>
      </c>
      <c r="N20" s="12">
        <v>4165.1154470000001</v>
      </c>
      <c r="O20" s="12">
        <v>8135.6303999999991</v>
      </c>
      <c r="P20" s="13">
        <v>4582.3669999999993</v>
      </c>
      <c r="Q20" s="11">
        <v>9921.3487999999979</v>
      </c>
      <c r="R20" s="12">
        <v>4937.9730000000009</v>
      </c>
      <c r="S20" s="12">
        <v>10242.662060000001</v>
      </c>
      <c r="T20" s="12">
        <v>5081.5245110000014</v>
      </c>
      <c r="U20" s="11">
        <v>10991.1754</v>
      </c>
      <c r="V20" s="13">
        <v>5720.8179999999993</v>
      </c>
      <c r="W20" s="12">
        <v>12829.580792000002</v>
      </c>
      <c r="X20" s="12">
        <v>6447.0420000000004</v>
      </c>
      <c r="Y20" s="11">
        <v>14881.957999999999</v>
      </c>
      <c r="Z20" s="12">
        <v>8024.552999999999</v>
      </c>
      <c r="AA20" s="12">
        <v>16432.347961599884</v>
      </c>
      <c r="AB20" s="12">
        <v>8996.8950000000004</v>
      </c>
      <c r="AC20" s="11">
        <v>17080.288696403077</v>
      </c>
      <c r="AD20" s="12">
        <v>9076.5557000000008</v>
      </c>
      <c r="AE20" s="12">
        <v>19726.251803999996</v>
      </c>
      <c r="AF20" s="12">
        <v>9642.0980000000018</v>
      </c>
      <c r="AG20" s="11">
        <v>19076.75</v>
      </c>
      <c r="AH20" s="12">
        <v>8882.4069999999992</v>
      </c>
      <c r="AI20" s="12">
        <v>0</v>
      </c>
      <c r="AJ20" s="11">
        <v>0</v>
      </c>
      <c r="AK20" s="12">
        <v>0</v>
      </c>
      <c r="AL20" s="11">
        <v>0</v>
      </c>
      <c r="AM20" s="12">
        <v>0</v>
      </c>
      <c r="AN20" s="25">
        <v>0</v>
      </c>
    </row>
    <row r="21" spans="1:40" x14ac:dyDescent="0.2">
      <c r="A21" s="9"/>
      <c r="B21" s="10" t="s">
        <v>86</v>
      </c>
      <c r="C21" s="20"/>
      <c r="D21" s="20"/>
      <c r="E21" s="21"/>
      <c r="F21" s="22"/>
      <c r="G21" s="20"/>
      <c r="H21" s="20"/>
      <c r="I21" s="21"/>
      <c r="J21" s="20"/>
      <c r="K21" s="20"/>
      <c r="L21" s="20"/>
      <c r="M21" s="21"/>
      <c r="N21" s="20"/>
      <c r="O21" s="20"/>
      <c r="P21" s="22"/>
      <c r="Q21" s="21"/>
      <c r="R21" s="20"/>
      <c r="S21" s="20"/>
      <c r="T21" s="20"/>
      <c r="U21" s="21"/>
      <c r="V21" s="22"/>
      <c r="W21" s="20"/>
      <c r="X21" s="20"/>
      <c r="Y21" s="21"/>
      <c r="Z21" s="20"/>
      <c r="AA21" s="20"/>
      <c r="AB21" s="20"/>
      <c r="AC21" s="21"/>
      <c r="AD21" s="20"/>
      <c r="AE21" s="20"/>
      <c r="AF21" s="20"/>
      <c r="AG21" s="21"/>
      <c r="AH21" s="20"/>
      <c r="AI21" s="20"/>
      <c r="AJ21" s="21"/>
      <c r="AK21" s="20"/>
      <c r="AL21" s="21"/>
      <c r="AM21" s="20"/>
      <c r="AN21" s="23"/>
    </row>
    <row r="22" spans="1:40" x14ac:dyDescent="0.2">
      <c r="A22" s="9">
        <v>1</v>
      </c>
      <c r="B22" s="15" t="s">
        <v>30</v>
      </c>
      <c r="C22" s="16">
        <v>7430.8620999999994</v>
      </c>
      <c r="D22" s="16">
        <v>0</v>
      </c>
      <c r="E22" s="17">
        <v>8806.5415999999987</v>
      </c>
      <c r="F22" s="18">
        <v>0</v>
      </c>
      <c r="G22" s="16">
        <v>9794.6207000000013</v>
      </c>
      <c r="H22" s="16">
        <v>0</v>
      </c>
      <c r="I22" s="17">
        <v>11447.212000000001</v>
      </c>
      <c r="J22" s="16">
        <v>0</v>
      </c>
      <c r="K22" s="16">
        <v>12967.434599999999</v>
      </c>
      <c r="L22" s="16">
        <v>0</v>
      </c>
      <c r="M22" s="17">
        <v>14441.951999999999</v>
      </c>
      <c r="N22" s="16">
        <v>0</v>
      </c>
      <c r="O22" s="16">
        <v>15572.5216</v>
      </c>
      <c r="P22" s="18">
        <v>0</v>
      </c>
      <c r="Q22" s="17">
        <v>16322.367349999999</v>
      </c>
      <c r="R22" s="16">
        <v>0</v>
      </c>
      <c r="S22" s="16">
        <v>18116.44167186</v>
      </c>
      <c r="T22" s="16">
        <v>9168.69</v>
      </c>
      <c r="U22" s="17">
        <v>19604.601480000001</v>
      </c>
      <c r="V22" s="18">
        <v>10142.416000000001</v>
      </c>
      <c r="W22" s="16">
        <v>21882.635448000001</v>
      </c>
      <c r="X22" s="16">
        <v>11204.177</v>
      </c>
      <c r="Y22" s="17">
        <v>23957.311999999998</v>
      </c>
      <c r="Z22" s="16">
        <v>12056.950999999999</v>
      </c>
      <c r="AA22" s="16">
        <v>25046.842879852557</v>
      </c>
      <c r="AB22" s="16">
        <v>12687.109998</v>
      </c>
      <c r="AC22" s="17">
        <v>25271.719227000001</v>
      </c>
      <c r="AD22" s="16">
        <v>13031.102500000001</v>
      </c>
      <c r="AE22" s="16">
        <v>26537.255999999998</v>
      </c>
      <c r="AF22" s="16">
        <v>13088.95</v>
      </c>
      <c r="AG22" s="17">
        <v>26044.465000000004</v>
      </c>
      <c r="AH22" s="16">
        <v>12520.177000000001</v>
      </c>
      <c r="AI22" s="16">
        <v>25529</v>
      </c>
      <c r="AJ22" s="17">
        <v>24644</v>
      </c>
      <c r="AK22" s="16">
        <v>23102</v>
      </c>
      <c r="AL22" s="17">
        <v>21621</v>
      </c>
      <c r="AM22" s="16">
        <v>20438</v>
      </c>
      <c r="AN22" s="19">
        <v>19456</v>
      </c>
    </row>
    <row r="23" spans="1:40" x14ac:dyDescent="0.2">
      <c r="A23" s="9">
        <v>1</v>
      </c>
      <c r="B23" s="24" t="s">
        <v>109</v>
      </c>
      <c r="C23" s="12">
        <v>4154.5751</v>
      </c>
      <c r="D23" s="12">
        <v>0</v>
      </c>
      <c r="E23" s="11">
        <v>5016.0208999999995</v>
      </c>
      <c r="F23" s="13">
        <v>0</v>
      </c>
      <c r="G23" s="12">
        <v>5648.1253999999999</v>
      </c>
      <c r="H23" s="12">
        <v>0</v>
      </c>
      <c r="I23" s="11">
        <v>6741.2519999999995</v>
      </c>
      <c r="J23" s="12">
        <v>0</v>
      </c>
      <c r="K23" s="12">
        <v>7872.7467000000006</v>
      </c>
      <c r="L23" s="12">
        <v>0</v>
      </c>
      <c r="M23" s="11">
        <v>8896.7870000000003</v>
      </c>
      <c r="N23" s="12">
        <v>0</v>
      </c>
      <c r="O23" s="12">
        <v>9731.6502</v>
      </c>
      <c r="P23" s="13">
        <v>0</v>
      </c>
      <c r="Q23" s="11">
        <v>10592.991</v>
      </c>
      <c r="R23" s="12">
        <v>0</v>
      </c>
      <c r="S23" s="12">
        <v>11747.918474000002</v>
      </c>
      <c r="T23" s="12">
        <v>5988.3979999999992</v>
      </c>
      <c r="U23" s="11">
        <v>12698.770599999998</v>
      </c>
      <c r="V23" s="13">
        <v>6596.7610000000004</v>
      </c>
      <c r="W23" s="12">
        <v>13926.413799999998</v>
      </c>
      <c r="X23" s="12">
        <v>6852.831000000001</v>
      </c>
      <c r="Y23" s="11">
        <v>15183.693000000001</v>
      </c>
      <c r="Z23" s="12">
        <v>7636.0289999999995</v>
      </c>
      <c r="AA23" s="12">
        <v>15567.637474852547</v>
      </c>
      <c r="AB23" s="12">
        <v>8135.2943560000003</v>
      </c>
      <c r="AC23" s="11">
        <v>15568.830187</v>
      </c>
      <c r="AD23" s="12">
        <v>8330.1200000000008</v>
      </c>
      <c r="AE23" s="12">
        <v>16406.588</v>
      </c>
      <c r="AF23" s="12">
        <v>7777.5879999999997</v>
      </c>
      <c r="AG23" s="11">
        <v>15518.729999999998</v>
      </c>
      <c r="AH23" s="12">
        <v>7043.5193000000017</v>
      </c>
      <c r="AI23" s="12">
        <v>0</v>
      </c>
      <c r="AJ23" s="11">
        <v>0</v>
      </c>
      <c r="AK23" s="12">
        <v>0</v>
      </c>
      <c r="AL23" s="11">
        <v>0</v>
      </c>
      <c r="AM23" s="12">
        <v>0</v>
      </c>
      <c r="AN23" s="25">
        <v>0</v>
      </c>
    </row>
    <row r="24" spans="1:40" x14ac:dyDescent="0.2">
      <c r="A24" s="9">
        <v>1</v>
      </c>
      <c r="B24" s="24" t="s">
        <v>108</v>
      </c>
      <c r="C24" s="12">
        <v>3276.2870000000003</v>
      </c>
      <c r="D24" s="12">
        <v>0</v>
      </c>
      <c r="E24" s="11">
        <v>3790.5207</v>
      </c>
      <c r="F24" s="13">
        <v>0</v>
      </c>
      <c r="G24" s="12">
        <v>4146.4952999999996</v>
      </c>
      <c r="H24" s="12">
        <v>0</v>
      </c>
      <c r="I24" s="11">
        <v>4705.96</v>
      </c>
      <c r="J24" s="12">
        <v>0</v>
      </c>
      <c r="K24" s="12">
        <v>5094.6878999999999</v>
      </c>
      <c r="L24" s="12">
        <v>0</v>
      </c>
      <c r="M24" s="11">
        <v>5545.165</v>
      </c>
      <c r="N24" s="12">
        <v>0</v>
      </c>
      <c r="O24" s="12">
        <v>5840.8703999999998</v>
      </c>
      <c r="P24" s="13">
        <v>0</v>
      </c>
      <c r="Q24" s="11">
        <v>5729.3773499999988</v>
      </c>
      <c r="R24" s="12">
        <v>0</v>
      </c>
      <c r="S24" s="12">
        <v>6368.5228978599989</v>
      </c>
      <c r="T24" s="12">
        <v>3180.2919999999999</v>
      </c>
      <c r="U24" s="11">
        <v>6905.8308800000004</v>
      </c>
      <c r="V24" s="13">
        <v>3545.6550000000002</v>
      </c>
      <c r="W24" s="12">
        <v>7956.2186480000009</v>
      </c>
      <c r="X24" s="12">
        <v>4351.3450000000003</v>
      </c>
      <c r="Y24" s="11">
        <v>8773.6190000000006</v>
      </c>
      <c r="Z24" s="12">
        <v>4421.9220000000005</v>
      </c>
      <c r="AA24" s="12">
        <v>9479.2054050000097</v>
      </c>
      <c r="AB24" s="12">
        <v>4551.8156419999996</v>
      </c>
      <c r="AC24" s="11">
        <v>9702.88904</v>
      </c>
      <c r="AD24" s="12">
        <v>4700.9824999999992</v>
      </c>
      <c r="AE24" s="12">
        <v>10130.668</v>
      </c>
      <c r="AF24" s="12">
        <v>5311.3620000000001</v>
      </c>
      <c r="AG24" s="11">
        <v>10525.735000000001</v>
      </c>
      <c r="AH24" s="12">
        <v>5497.8867</v>
      </c>
      <c r="AI24" s="12">
        <v>0</v>
      </c>
      <c r="AJ24" s="11">
        <v>0</v>
      </c>
      <c r="AK24" s="12">
        <v>0</v>
      </c>
      <c r="AL24" s="11">
        <v>0</v>
      </c>
      <c r="AM24" s="12">
        <v>0</v>
      </c>
      <c r="AN24" s="25">
        <v>0</v>
      </c>
    </row>
    <row r="25" spans="1:40" x14ac:dyDescent="0.2">
      <c r="A25" s="9"/>
      <c r="B25" s="10" t="s">
        <v>69</v>
      </c>
      <c r="C25" s="20"/>
      <c r="D25" s="20"/>
      <c r="E25" s="21"/>
      <c r="F25" s="22"/>
      <c r="G25" s="20"/>
      <c r="H25" s="20"/>
      <c r="I25" s="21"/>
      <c r="J25" s="20"/>
      <c r="K25" s="20"/>
      <c r="L25" s="20"/>
      <c r="M25" s="21"/>
      <c r="N25" s="20"/>
      <c r="O25" s="20"/>
      <c r="P25" s="22"/>
      <c r="Q25" s="21"/>
      <c r="R25" s="20"/>
      <c r="S25" s="20"/>
      <c r="T25" s="20"/>
      <c r="U25" s="21"/>
      <c r="V25" s="22"/>
      <c r="W25" s="20"/>
      <c r="X25" s="20"/>
      <c r="Y25" s="21"/>
      <c r="Z25" s="20"/>
      <c r="AA25" s="20"/>
      <c r="AB25" s="20"/>
      <c r="AC25" s="21"/>
      <c r="AD25" s="20"/>
      <c r="AE25" s="20"/>
      <c r="AF25" s="20"/>
      <c r="AG25" s="21"/>
      <c r="AH25" s="20"/>
      <c r="AI25" s="20"/>
      <c r="AJ25" s="21"/>
      <c r="AK25" s="20"/>
      <c r="AL25" s="21"/>
      <c r="AM25" s="20"/>
      <c r="AN25" s="23"/>
    </row>
    <row r="26" spans="1:40" x14ac:dyDescent="0.2">
      <c r="A26" s="9"/>
      <c r="B26" s="40" t="s">
        <v>111</v>
      </c>
      <c r="C26" s="34"/>
      <c r="D26" s="34"/>
      <c r="E26" s="35"/>
      <c r="F26" s="36"/>
      <c r="G26" s="34"/>
      <c r="H26" s="34"/>
      <c r="I26" s="35"/>
      <c r="J26" s="34"/>
      <c r="K26" s="34"/>
      <c r="L26" s="34"/>
      <c r="M26" s="35"/>
      <c r="N26" s="34"/>
      <c r="O26" s="34"/>
      <c r="P26" s="36"/>
      <c r="Q26" s="35"/>
      <c r="R26" s="34"/>
      <c r="S26" s="34"/>
      <c r="T26" s="34"/>
      <c r="U26" s="35"/>
      <c r="V26" s="36"/>
      <c r="W26" s="34"/>
      <c r="X26" s="34"/>
      <c r="Y26" s="35"/>
      <c r="Z26" s="34"/>
      <c r="AA26" s="34"/>
      <c r="AB26" s="34"/>
      <c r="AC26" s="35"/>
      <c r="AD26" s="34"/>
      <c r="AE26" s="34"/>
      <c r="AF26" s="34"/>
      <c r="AG26" s="35"/>
      <c r="AH26" s="34"/>
      <c r="AI26" s="34"/>
      <c r="AJ26" s="35"/>
      <c r="AK26" s="34"/>
      <c r="AL26" s="35"/>
      <c r="AM26" s="34"/>
      <c r="AN26" s="37"/>
    </row>
    <row r="27" spans="1:40" x14ac:dyDescent="0.2">
      <c r="A27" s="9"/>
      <c r="B27" s="10" t="s">
        <v>69</v>
      </c>
      <c r="C27" s="20"/>
      <c r="D27" s="20"/>
      <c r="E27" s="21"/>
      <c r="F27" s="22"/>
      <c r="G27" s="20"/>
      <c r="H27" s="20"/>
      <c r="I27" s="21"/>
      <c r="J27" s="20"/>
      <c r="K27" s="20"/>
      <c r="L27" s="20"/>
      <c r="M27" s="21"/>
      <c r="N27" s="20"/>
      <c r="O27" s="20"/>
      <c r="P27" s="22"/>
      <c r="Q27" s="21"/>
      <c r="R27" s="20"/>
      <c r="S27" s="20"/>
      <c r="T27" s="20"/>
      <c r="U27" s="21"/>
      <c r="V27" s="22"/>
      <c r="W27" s="20"/>
      <c r="X27" s="20"/>
      <c r="Y27" s="21"/>
      <c r="Z27" s="20"/>
      <c r="AA27" s="20"/>
      <c r="AB27" s="20"/>
      <c r="AC27" s="21"/>
      <c r="AD27" s="20"/>
      <c r="AE27" s="20"/>
      <c r="AF27" s="20"/>
      <c r="AG27" s="21"/>
      <c r="AH27" s="20"/>
      <c r="AI27" s="20"/>
      <c r="AJ27" s="21"/>
      <c r="AK27" s="20"/>
      <c r="AL27" s="21"/>
      <c r="AM27" s="20"/>
      <c r="AN27" s="23"/>
    </row>
    <row r="28" spans="1:40" x14ac:dyDescent="0.2">
      <c r="A28" s="9">
        <v>1</v>
      </c>
      <c r="B28" s="15" t="s">
        <v>31</v>
      </c>
      <c r="C28" s="16">
        <v>14823.062000000002</v>
      </c>
      <c r="D28" s="16">
        <v>14413.695</v>
      </c>
      <c r="E28" s="17">
        <v>14525.783000000001</v>
      </c>
      <c r="F28" s="18">
        <v>14129.581</v>
      </c>
      <c r="G28" s="16">
        <v>14424.085000000001</v>
      </c>
      <c r="H28" s="16">
        <v>14057.15</v>
      </c>
      <c r="I28" s="17">
        <v>13947.534</v>
      </c>
      <c r="J28" s="16">
        <v>13684.527</v>
      </c>
      <c r="K28" s="16">
        <v>13394.91</v>
      </c>
      <c r="L28" s="16">
        <v>12997.053000000002</v>
      </c>
      <c r="M28" s="17">
        <v>12691.618999999999</v>
      </c>
      <c r="N28" s="16">
        <v>12296.353999999999</v>
      </c>
      <c r="O28" s="16">
        <v>11750.105</v>
      </c>
      <c r="P28" s="18">
        <v>11273.245000000001</v>
      </c>
      <c r="Q28" s="17">
        <v>10891.66</v>
      </c>
      <c r="R28" s="16">
        <v>10421.343000000001</v>
      </c>
      <c r="S28" s="16">
        <v>10116.851999999999</v>
      </c>
      <c r="T28" s="16">
        <v>9876.380000000001</v>
      </c>
      <c r="U28" s="17">
        <v>9606.6610000000001</v>
      </c>
      <c r="V28" s="18">
        <v>9221.6460000000006</v>
      </c>
      <c r="W28" s="16">
        <v>9103.505000000001</v>
      </c>
      <c r="X28" s="16">
        <v>8987.8640000000014</v>
      </c>
      <c r="Y28" s="17">
        <v>8784.5360000000001</v>
      </c>
      <c r="Z28" s="16">
        <v>9303.1</v>
      </c>
      <c r="AA28" s="16">
        <v>8801.2659999999996</v>
      </c>
      <c r="AB28" s="16">
        <v>8374.0040000000008</v>
      </c>
      <c r="AC28" s="17">
        <v>7948.518</v>
      </c>
      <c r="AD28" s="16">
        <v>7451.4380000000001</v>
      </c>
      <c r="AE28" s="16">
        <v>7177.8130000000001</v>
      </c>
      <c r="AF28" s="16">
        <v>6689.8050000000003</v>
      </c>
      <c r="AG28" s="17">
        <v>6372.3670000000002</v>
      </c>
      <c r="AH28" s="16">
        <v>5767.268</v>
      </c>
      <c r="AI28" s="16">
        <v>5126.0999999999995</v>
      </c>
      <c r="AJ28" s="17">
        <v>4108.7929999999997</v>
      </c>
      <c r="AK28" s="16">
        <v>3169</v>
      </c>
      <c r="AL28" s="17">
        <v>2492</v>
      </c>
      <c r="AM28" s="16">
        <v>2008</v>
      </c>
      <c r="AN28" s="19">
        <v>1381</v>
      </c>
    </row>
    <row r="29" spans="1:40" x14ac:dyDescent="0.2">
      <c r="A29" s="9">
        <v>1</v>
      </c>
      <c r="B29" s="24" t="s">
        <v>109</v>
      </c>
      <c r="C29" s="12">
        <v>11379.858</v>
      </c>
      <c r="D29" s="12">
        <v>11015.922999999999</v>
      </c>
      <c r="E29" s="11">
        <v>11188.94</v>
      </c>
      <c r="F29" s="13">
        <v>10859.333000000001</v>
      </c>
      <c r="G29" s="12">
        <v>11176.391</v>
      </c>
      <c r="H29" s="12">
        <v>10846.74</v>
      </c>
      <c r="I29" s="11">
        <v>10764.065000000001</v>
      </c>
      <c r="J29" s="12">
        <v>10543.204</v>
      </c>
      <c r="K29" s="12">
        <v>10343.824999999999</v>
      </c>
      <c r="L29" s="12">
        <v>10081.116</v>
      </c>
      <c r="M29" s="11">
        <v>9923.2080000000005</v>
      </c>
      <c r="N29" s="12">
        <v>9652.8970000000008</v>
      </c>
      <c r="O29" s="12">
        <v>9247.2759999999998</v>
      </c>
      <c r="P29" s="13">
        <v>8856.6009999999987</v>
      </c>
      <c r="Q29" s="11">
        <v>8573.3139999999985</v>
      </c>
      <c r="R29" s="12">
        <v>8223.8920000000016</v>
      </c>
      <c r="S29" s="12">
        <v>8067.7430000000004</v>
      </c>
      <c r="T29" s="12">
        <v>7914.7789999999995</v>
      </c>
      <c r="U29" s="11">
        <v>7715.6629999999996</v>
      </c>
      <c r="V29" s="13">
        <v>7457.7910000000002</v>
      </c>
      <c r="W29" s="12">
        <v>7336.0659999999998</v>
      </c>
      <c r="X29" s="12">
        <v>7270.8710000000001</v>
      </c>
      <c r="Y29" s="11">
        <v>7056.3370000000004</v>
      </c>
      <c r="Z29" s="12">
        <v>7689.433</v>
      </c>
      <c r="AA29" s="12">
        <v>7270.6719999999996</v>
      </c>
      <c r="AB29" s="12">
        <v>6931.8360000000002</v>
      </c>
      <c r="AC29" s="11">
        <v>6542.9269999999997</v>
      </c>
      <c r="AD29" s="12">
        <v>6051.9879999999994</v>
      </c>
      <c r="AE29" s="12">
        <v>5805.0599999999995</v>
      </c>
      <c r="AF29" s="12">
        <v>5375.9480000000003</v>
      </c>
      <c r="AG29" s="11">
        <v>5073.3320000000003</v>
      </c>
      <c r="AH29" s="12">
        <v>4568</v>
      </c>
      <c r="AI29" s="12">
        <v>4033.02</v>
      </c>
      <c r="AJ29" s="11">
        <v>0</v>
      </c>
      <c r="AK29" s="12">
        <v>0</v>
      </c>
      <c r="AL29" s="11">
        <v>0</v>
      </c>
      <c r="AM29" s="12">
        <v>0</v>
      </c>
      <c r="AN29" s="25">
        <v>0</v>
      </c>
    </row>
    <row r="30" spans="1:40" x14ac:dyDescent="0.2">
      <c r="A30" s="9">
        <v>1</v>
      </c>
      <c r="B30" s="24" t="s">
        <v>108</v>
      </c>
      <c r="C30" s="12">
        <v>3443.2039999999997</v>
      </c>
      <c r="D30" s="12">
        <v>3397.7719999999999</v>
      </c>
      <c r="E30" s="11">
        <v>3336.8429999999998</v>
      </c>
      <c r="F30" s="13">
        <v>3270.2479999999996</v>
      </c>
      <c r="G30" s="12">
        <v>3247.694</v>
      </c>
      <c r="H30" s="12">
        <v>3210.41</v>
      </c>
      <c r="I30" s="11">
        <v>3183.4690000000001</v>
      </c>
      <c r="J30" s="12">
        <v>3141.3229999999999</v>
      </c>
      <c r="K30" s="12">
        <v>3051.085</v>
      </c>
      <c r="L30" s="12">
        <v>2915.9369999999999</v>
      </c>
      <c r="M30" s="11">
        <v>2768.4110000000001</v>
      </c>
      <c r="N30" s="12">
        <v>2643.4569999999999</v>
      </c>
      <c r="O30" s="12">
        <v>2502.8290000000002</v>
      </c>
      <c r="P30" s="13">
        <v>2416.6439999999998</v>
      </c>
      <c r="Q30" s="11">
        <v>2318.346</v>
      </c>
      <c r="R30" s="12">
        <v>2197.4499999999998</v>
      </c>
      <c r="S30" s="12">
        <v>2049.1089999999999</v>
      </c>
      <c r="T30" s="12">
        <v>1961.6010000000001</v>
      </c>
      <c r="U30" s="11">
        <v>1890.998</v>
      </c>
      <c r="V30" s="13">
        <v>1763.855</v>
      </c>
      <c r="W30" s="12">
        <v>1767.4390000000001</v>
      </c>
      <c r="X30" s="12">
        <v>1716.9929999999999</v>
      </c>
      <c r="Y30" s="11">
        <v>1728.1990000000001</v>
      </c>
      <c r="Z30" s="12">
        <v>1613.6669999999999</v>
      </c>
      <c r="AA30" s="12">
        <v>1530.5940000000001</v>
      </c>
      <c r="AB30" s="12">
        <v>1442.1679999999999</v>
      </c>
      <c r="AC30" s="11">
        <v>1405.5909999999999</v>
      </c>
      <c r="AD30" s="12">
        <v>1399.45</v>
      </c>
      <c r="AE30" s="12">
        <v>1372.7529999999999</v>
      </c>
      <c r="AF30" s="12">
        <v>1313.857</v>
      </c>
      <c r="AG30" s="11">
        <v>1299.0350000000001</v>
      </c>
      <c r="AH30" s="12">
        <v>1199.268</v>
      </c>
      <c r="AI30" s="12">
        <v>1092.6799999999998</v>
      </c>
      <c r="AJ30" s="11">
        <v>0</v>
      </c>
      <c r="AK30" s="12">
        <v>0</v>
      </c>
      <c r="AL30" s="11">
        <v>0</v>
      </c>
      <c r="AM30" s="12">
        <v>0</v>
      </c>
      <c r="AN30" s="25">
        <v>0</v>
      </c>
    </row>
    <row r="31" spans="1:40" x14ac:dyDescent="0.2">
      <c r="A31" s="9"/>
      <c r="B31" s="10" t="s">
        <v>69</v>
      </c>
      <c r="C31" s="20"/>
      <c r="D31" s="20"/>
      <c r="E31" s="21"/>
      <c r="F31" s="22"/>
      <c r="G31" s="20"/>
      <c r="H31" s="20"/>
      <c r="I31" s="21"/>
      <c r="J31" s="20"/>
      <c r="K31" s="20"/>
      <c r="L31" s="20"/>
      <c r="M31" s="21"/>
      <c r="N31" s="20"/>
      <c r="O31" s="20"/>
      <c r="P31" s="22"/>
      <c r="Q31" s="21"/>
      <c r="R31" s="20"/>
      <c r="S31" s="20"/>
      <c r="T31" s="20"/>
      <c r="U31" s="21"/>
      <c r="V31" s="22"/>
      <c r="W31" s="20"/>
      <c r="X31" s="20"/>
      <c r="Y31" s="21"/>
      <c r="Z31" s="20"/>
      <c r="AA31" s="20"/>
      <c r="AB31" s="20"/>
      <c r="AC31" s="21"/>
      <c r="AD31" s="20"/>
      <c r="AE31" s="20"/>
      <c r="AF31" s="20"/>
      <c r="AG31" s="21"/>
      <c r="AH31" s="20"/>
      <c r="AI31" s="20"/>
      <c r="AJ31" s="21"/>
      <c r="AK31" s="20"/>
      <c r="AL31" s="21"/>
      <c r="AM31" s="20"/>
      <c r="AN31" s="23"/>
    </row>
    <row r="32" spans="1:40" x14ac:dyDescent="0.2">
      <c r="A32" s="9">
        <v>1</v>
      </c>
      <c r="B32" s="24" t="s">
        <v>4</v>
      </c>
      <c r="C32" s="12">
        <v>11360.482</v>
      </c>
      <c r="D32" s="12">
        <v>11301.938</v>
      </c>
      <c r="E32" s="11">
        <v>10975.197</v>
      </c>
      <c r="F32" s="13">
        <v>11318.811</v>
      </c>
      <c r="G32" s="12">
        <v>9780.9009999999998</v>
      </c>
      <c r="H32" s="12">
        <v>9613.8860000000004</v>
      </c>
      <c r="I32" s="11">
        <v>10023.638999999999</v>
      </c>
      <c r="J32" s="12">
        <v>10483.137000000001</v>
      </c>
      <c r="K32" s="12">
        <v>9363.5750000000007</v>
      </c>
      <c r="L32" s="12">
        <v>8159.27</v>
      </c>
      <c r="M32" s="11">
        <v>7355.4690000000001</v>
      </c>
      <c r="N32" s="12">
        <v>6253.9219999999996</v>
      </c>
      <c r="O32" s="12">
        <v>5483.4629999999997</v>
      </c>
      <c r="P32" s="13">
        <v>4604.9409999999998</v>
      </c>
      <c r="Q32" s="11">
        <v>3826.8440000000001</v>
      </c>
      <c r="R32" s="12">
        <v>2824.7060000000001</v>
      </c>
      <c r="S32" s="12">
        <v>2258.1170000000002</v>
      </c>
      <c r="T32" s="12">
        <v>1735.5160000000001</v>
      </c>
      <c r="U32" s="11">
        <v>1214.0820000000001</v>
      </c>
      <c r="V32" s="13">
        <v>0</v>
      </c>
      <c r="W32" s="12">
        <v>0</v>
      </c>
      <c r="X32" s="12">
        <v>0</v>
      </c>
      <c r="Y32" s="11">
        <v>0</v>
      </c>
      <c r="Z32" s="12">
        <v>0</v>
      </c>
      <c r="AA32" s="12">
        <v>0</v>
      </c>
      <c r="AB32" s="12">
        <v>0</v>
      </c>
      <c r="AC32" s="11">
        <v>0</v>
      </c>
      <c r="AD32" s="12">
        <v>0</v>
      </c>
      <c r="AE32" s="12">
        <v>0</v>
      </c>
      <c r="AF32" s="12">
        <v>0</v>
      </c>
      <c r="AG32" s="11">
        <v>0</v>
      </c>
      <c r="AH32" s="12">
        <v>0</v>
      </c>
      <c r="AI32" s="12">
        <v>0</v>
      </c>
      <c r="AJ32" s="11">
        <v>0</v>
      </c>
      <c r="AK32" s="12">
        <v>0</v>
      </c>
      <c r="AL32" s="11">
        <v>0</v>
      </c>
      <c r="AM32" s="12">
        <v>0</v>
      </c>
      <c r="AN32" s="25">
        <v>0</v>
      </c>
    </row>
    <row r="33" spans="1:40" x14ac:dyDescent="0.2">
      <c r="A33" s="9">
        <v>1</v>
      </c>
      <c r="B33" s="24" t="s">
        <v>5</v>
      </c>
      <c r="C33" s="12">
        <v>6237.96</v>
      </c>
      <c r="D33" s="12">
        <v>5061.1409999999996</v>
      </c>
      <c r="E33" s="11">
        <v>4077.4679999999998</v>
      </c>
      <c r="F33" s="13">
        <v>2981.3560000000002</v>
      </c>
      <c r="G33" s="12">
        <v>1546.3389999999999</v>
      </c>
      <c r="H33" s="12">
        <v>868.05799999999999</v>
      </c>
      <c r="I33" s="11">
        <v>251.77199999999999</v>
      </c>
      <c r="J33" s="12">
        <v>83.311000000000007</v>
      </c>
      <c r="K33" s="12">
        <v>29.701000000000001</v>
      </c>
      <c r="L33" s="12">
        <v>8.577</v>
      </c>
      <c r="M33" s="11">
        <v>4.8070000000000004</v>
      </c>
      <c r="N33" s="12">
        <v>1.6759999999999999</v>
      </c>
      <c r="O33" s="12">
        <v>0</v>
      </c>
      <c r="P33" s="13">
        <v>0</v>
      </c>
      <c r="Q33" s="11">
        <v>0</v>
      </c>
      <c r="R33" s="12">
        <v>0</v>
      </c>
      <c r="S33" s="12">
        <v>0</v>
      </c>
      <c r="T33" s="12">
        <v>0</v>
      </c>
      <c r="U33" s="11">
        <v>0</v>
      </c>
      <c r="V33" s="13">
        <v>0</v>
      </c>
      <c r="W33" s="12">
        <v>0</v>
      </c>
      <c r="X33" s="12">
        <v>0</v>
      </c>
      <c r="Y33" s="11">
        <v>0</v>
      </c>
      <c r="Z33" s="12">
        <v>0</v>
      </c>
      <c r="AA33" s="12">
        <v>0</v>
      </c>
      <c r="AB33" s="12">
        <v>0</v>
      </c>
      <c r="AC33" s="11">
        <v>0</v>
      </c>
      <c r="AD33" s="12">
        <v>0</v>
      </c>
      <c r="AE33" s="12">
        <v>0</v>
      </c>
      <c r="AF33" s="12">
        <v>0</v>
      </c>
      <c r="AG33" s="11">
        <v>0</v>
      </c>
      <c r="AH33" s="12">
        <v>0</v>
      </c>
      <c r="AI33" s="12">
        <v>0</v>
      </c>
      <c r="AJ33" s="11">
        <v>0</v>
      </c>
      <c r="AK33" s="12">
        <v>0</v>
      </c>
      <c r="AL33" s="11">
        <v>0</v>
      </c>
      <c r="AM33" s="12">
        <v>0</v>
      </c>
      <c r="AN33" s="25">
        <v>0</v>
      </c>
    </row>
    <row r="34" spans="1:40" x14ac:dyDescent="0.2">
      <c r="A34" s="9"/>
      <c r="B34" s="10" t="s">
        <v>69</v>
      </c>
      <c r="C34" s="20"/>
      <c r="D34" s="20"/>
      <c r="E34" s="21"/>
      <c r="F34" s="22"/>
      <c r="G34" s="20"/>
      <c r="H34" s="20"/>
      <c r="I34" s="21"/>
      <c r="J34" s="20"/>
      <c r="K34" s="20"/>
      <c r="L34" s="20"/>
      <c r="M34" s="21"/>
      <c r="N34" s="20"/>
      <c r="O34" s="20"/>
      <c r="P34" s="22"/>
      <c r="Q34" s="21"/>
      <c r="R34" s="20"/>
      <c r="S34" s="20"/>
      <c r="T34" s="20"/>
      <c r="U34" s="21"/>
      <c r="V34" s="22"/>
      <c r="W34" s="20"/>
      <c r="X34" s="20"/>
      <c r="Y34" s="21"/>
      <c r="Z34" s="20"/>
      <c r="AA34" s="20"/>
      <c r="AB34" s="20"/>
      <c r="AC34" s="21"/>
      <c r="AD34" s="20"/>
      <c r="AE34" s="20"/>
      <c r="AF34" s="20"/>
      <c r="AG34" s="21"/>
      <c r="AH34" s="20"/>
      <c r="AI34" s="20"/>
      <c r="AJ34" s="21"/>
      <c r="AK34" s="20"/>
      <c r="AL34" s="21"/>
      <c r="AM34" s="20"/>
      <c r="AN34" s="23"/>
    </row>
    <row r="35" spans="1:40" x14ac:dyDescent="0.2">
      <c r="A35" s="9">
        <v>1</v>
      </c>
      <c r="B35" s="24" t="s">
        <v>6</v>
      </c>
      <c r="C35" s="12">
        <v>2184.2350000000001</v>
      </c>
      <c r="D35" s="12">
        <v>2211.0770000000002</v>
      </c>
      <c r="E35" s="11">
        <v>2213.25</v>
      </c>
      <c r="F35" s="13">
        <v>2208.3679999999999</v>
      </c>
      <c r="G35" s="12">
        <v>2184.7420000000002</v>
      </c>
      <c r="H35" s="12">
        <v>2156.2759999999998</v>
      </c>
      <c r="I35" s="11">
        <v>2097.4609999999998</v>
      </c>
      <c r="J35" s="12">
        <v>2050.4839999999999</v>
      </c>
      <c r="K35" s="12">
        <v>1940.6579999999999</v>
      </c>
      <c r="L35" s="12">
        <v>1835.296</v>
      </c>
      <c r="M35" s="11">
        <v>1699.212</v>
      </c>
      <c r="N35" s="12">
        <v>1531.624</v>
      </c>
      <c r="O35" s="12">
        <v>1310.22</v>
      </c>
      <c r="P35" s="13">
        <v>1099.761</v>
      </c>
      <c r="Q35" s="11">
        <v>877.46500000000003</v>
      </c>
      <c r="R35" s="12">
        <v>603.88699999999994</v>
      </c>
      <c r="S35" s="12">
        <v>375.976</v>
      </c>
      <c r="T35" s="12">
        <v>183.733</v>
      </c>
      <c r="U35" s="11">
        <v>91.853999999999999</v>
      </c>
      <c r="V35" s="13">
        <v>0</v>
      </c>
      <c r="W35" s="12">
        <v>0</v>
      </c>
      <c r="X35" s="12">
        <v>0</v>
      </c>
      <c r="Y35" s="11">
        <v>0</v>
      </c>
      <c r="Z35" s="12">
        <v>0</v>
      </c>
      <c r="AA35" s="12">
        <v>0</v>
      </c>
      <c r="AB35" s="12">
        <v>0</v>
      </c>
      <c r="AC35" s="11">
        <v>0</v>
      </c>
      <c r="AD35" s="12">
        <v>0</v>
      </c>
      <c r="AE35" s="12">
        <v>0</v>
      </c>
      <c r="AF35" s="12">
        <v>0</v>
      </c>
      <c r="AG35" s="11">
        <v>0</v>
      </c>
      <c r="AH35" s="12">
        <v>0</v>
      </c>
      <c r="AI35" s="12">
        <v>0</v>
      </c>
      <c r="AJ35" s="11">
        <v>0</v>
      </c>
      <c r="AK35" s="12">
        <v>0</v>
      </c>
      <c r="AL35" s="11">
        <v>0</v>
      </c>
      <c r="AM35" s="12">
        <v>0</v>
      </c>
      <c r="AN35" s="25">
        <v>0</v>
      </c>
    </row>
    <row r="36" spans="1:40" x14ac:dyDescent="0.2">
      <c r="A36" s="9">
        <v>1</v>
      </c>
      <c r="B36" s="24" t="s">
        <v>7</v>
      </c>
      <c r="C36" s="12">
        <v>6667.9480000000003</v>
      </c>
      <c r="D36" s="12">
        <v>6694.4110000000001</v>
      </c>
      <c r="E36" s="11">
        <v>6303.9790000000003</v>
      </c>
      <c r="F36" s="13">
        <v>5916.6959999999999</v>
      </c>
      <c r="G36" s="12">
        <v>5588.8720000000003</v>
      </c>
      <c r="H36" s="12">
        <v>5405.1009999999997</v>
      </c>
      <c r="I36" s="11">
        <v>4906.3220000000001</v>
      </c>
      <c r="J36" s="12">
        <v>4148.8090000000002</v>
      </c>
      <c r="K36" s="12">
        <v>3266.654</v>
      </c>
      <c r="L36" s="12">
        <v>2280.3009999999999</v>
      </c>
      <c r="M36" s="11">
        <v>1397.9639999999999</v>
      </c>
      <c r="N36" s="12">
        <v>792.03</v>
      </c>
      <c r="O36" s="12">
        <v>417.26799999999997</v>
      </c>
      <c r="P36" s="13">
        <v>0</v>
      </c>
      <c r="Q36" s="11">
        <v>0</v>
      </c>
      <c r="R36" s="12">
        <v>0</v>
      </c>
      <c r="S36" s="12">
        <v>0</v>
      </c>
      <c r="T36" s="12">
        <v>0</v>
      </c>
      <c r="U36" s="11">
        <v>0</v>
      </c>
      <c r="V36" s="13">
        <v>0</v>
      </c>
      <c r="W36" s="12">
        <v>0</v>
      </c>
      <c r="X36" s="12">
        <v>0</v>
      </c>
      <c r="Y36" s="11">
        <v>0</v>
      </c>
      <c r="Z36" s="12">
        <v>0</v>
      </c>
      <c r="AA36" s="12">
        <v>0</v>
      </c>
      <c r="AB36" s="12">
        <v>0</v>
      </c>
      <c r="AC36" s="11">
        <v>0</v>
      </c>
      <c r="AD36" s="12">
        <v>0</v>
      </c>
      <c r="AE36" s="12">
        <v>0</v>
      </c>
      <c r="AF36" s="12">
        <v>0</v>
      </c>
      <c r="AG36" s="11">
        <v>0</v>
      </c>
      <c r="AH36" s="12">
        <v>0</v>
      </c>
      <c r="AI36" s="12">
        <v>0</v>
      </c>
      <c r="AJ36" s="11">
        <v>0</v>
      </c>
      <c r="AK36" s="12">
        <v>0</v>
      </c>
      <c r="AL36" s="11">
        <v>0</v>
      </c>
      <c r="AM36" s="12">
        <v>0</v>
      </c>
      <c r="AN36" s="25">
        <v>0</v>
      </c>
    </row>
    <row r="37" spans="1:40" x14ac:dyDescent="0.2">
      <c r="A37" s="9"/>
      <c r="B37" s="10" t="s">
        <v>86</v>
      </c>
      <c r="C37" s="20"/>
      <c r="D37" s="20"/>
      <c r="E37" s="21"/>
      <c r="F37" s="22"/>
      <c r="G37" s="20"/>
      <c r="H37" s="20"/>
      <c r="I37" s="21"/>
      <c r="J37" s="20"/>
      <c r="K37" s="20"/>
      <c r="L37" s="20"/>
      <c r="M37" s="21"/>
      <c r="N37" s="20"/>
      <c r="O37" s="20"/>
      <c r="P37" s="22"/>
      <c r="Q37" s="21"/>
      <c r="R37" s="20"/>
      <c r="S37" s="20"/>
      <c r="T37" s="20"/>
      <c r="U37" s="21"/>
      <c r="V37" s="22"/>
      <c r="W37" s="20"/>
      <c r="X37" s="20"/>
      <c r="Y37" s="21"/>
      <c r="Z37" s="20"/>
      <c r="AA37" s="20"/>
      <c r="AB37" s="20"/>
      <c r="AC37" s="21"/>
      <c r="AD37" s="20"/>
      <c r="AE37" s="20"/>
      <c r="AF37" s="20"/>
      <c r="AG37" s="21"/>
      <c r="AH37" s="20"/>
      <c r="AI37" s="20"/>
      <c r="AJ37" s="21"/>
      <c r="AK37" s="20"/>
      <c r="AL37" s="21"/>
      <c r="AM37" s="20"/>
      <c r="AN37" s="23"/>
    </row>
    <row r="38" spans="1:40" x14ac:dyDescent="0.2">
      <c r="A38" s="9">
        <v>1</v>
      </c>
      <c r="B38" s="15" t="s">
        <v>29</v>
      </c>
      <c r="C38" s="16">
        <v>29689.708699999999</v>
      </c>
      <c r="D38" s="16">
        <v>14861.100900000001</v>
      </c>
      <c r="E38" s="17">
        <v>26637.426000000003</v>
      </c>
      <c r="F38" s="18">
        <v>13692.306000000002</v>
      </c>
      <c r="G38" s="16">
        <v>25519.540199999999</v>
      </c>
      <c r="H38" s="16">
        <v>12832.055400000001</v>
      </c>
      <c r="I38" s="17">
        <v>24479.391000000003</v>
      </c>
      <c r="J38" s="16">
        <v>12111.175000000001</v>
      </c>
      <c r="K38" s="16">
        <v>23301.624</v>
      </c>
      <c r="L38" s="16">
        <v>11619.829</v>
      </c>
      <c r="M38" s="17">
        <v>22228.861000000001</v>
      </c>
      <c r="N38" s="16">
        <v>11036.655999999999</v>
      </c>
      <c r="O38" s="16">
        <v>19896.783845999998</v>
      </c>
      <c r="P38" s="18">
        <v>9634.5259999999998</v>
      </c>
      <c r="Q38" s="17">
        <v>18077.804</v>
      </c>
      <c r="R38" s="16">
        <v>8829.1395969999994</v>
      </c>
      <c r="S38" s="16">
        <v>15631.018</v>
      </c>
      <c r="T38" s="16">
        <v>7499.7620000000006</v>
      </c>
      <c r="U38" s="17">
        <v>12641.987999999999</v>
      </c>
      <c r="V38" s="18">
        <v>5886.616</v>
      </c>
      <c r="W38" s="16">
        <v>9923.6239999999998</v>
      </c>
      <c r="X38" s="16">
        <v>4684.482</v>
      </c>
      <c r="Y38" s="17">
        <v>7618.8279999999995</v>
      </c>
      <c r="Z38" s="16">
        <v>3572.3775000000005</v>
      </c>
      <c r="AA38" s="16">
        <v>6738.6269999999995</v>
      </c>
      <c r="AB38" s="16">
        <v>3245.1039999999998</v>
      </c>
      <c r="AC38" s="17">
        <v>6282.737839054329</v>
      </c>
      <c r="AD38" s="16">
        <v>3074.2664999999997</v>
      </c>
      <c r="AE38" s="16">
        <v>5528.683</v>
      </c>
      <c r="AF38" s="16">
        <v>2724.0069999999996</v>
      </c>
      <c r="AG38" s="17">
        <v>5101.107</v>
      </c>
      <c r="AH38" s="16">
        <v>2301.9119999999998</v>
      </c>
      <c r="AI38" s="16">
        <v>3988</v>
      </c>
      <c r="AJ38" s="17">
        <v>0</v>
      </c>
      <c r="AK38" s="16">
        <v>0</v>
      </c>
      <c r="AL38" s="17">
        <v>0</v>
      </c>
      <c r="AM38" s="16">
        <v>0</v>
      </c>
      <c r="AN38" s="19">
        <v>0</v>
      </c>
    </row>
    <row r="39" spans="1:40" x14ac:dyDescent="0.2">
      <c r="A39" s="9"/>
      <c r="B39" s="10" t="s">
        <v>69</v>
      </c>
      <c r="C39" s="20"/>
      <c r="D39" s="20"/>
      <c r="E39" s="21"/>
      <c r="F39" s="22"/>
      <c r="G39" s="20"/>
      <c r="H39" s="20"/>
      <c r="I39" s="21"/>
      <c r="J39" s="20"/>
      <c r="K39" s="20"/>
      <c r="L39" s="20"/>
      <c r="M39" s="21"/>
      <c r="N39" s="20"/>
      <c r="O39" s="20"/>
      <c r="P39" s="22"/>
      <c r="Q39" s="21"/>
      <c r="R39" s="20"/>
      <c r="S39" s="20"/>
      <c r="T39" s="20"/>
      <c r="U39" s="21"/>
      <c r="V39" s="22"/>
      <c r="W39" s="20"/>
      <c r="X39" s="20"/>
      <c r="Y39" s="21"/>
      <c r="Z39" s="20"/>
      <c r="AA39" s="20"/>
      <c r="AB39" s="20"/>
      <c r="AC39" s="21"/>
      <c r="AD39" s="20"/>
      <c r="AE39" s="20"/>
      <c r="AF39" s="20"/>
      <c r="AG39" s="21"/>
      <c r="AH39" s="20"/>
      <c r="AI39" s="20"/>
      <c r="AJ39" s="21"/>
      <c r="AK39" s="20"/>
      <c r="AL39" s="21"/>
      <c r="AM39" s="20"/>
      <c r="AN39" s="23"/>
    </row>
    <row r="40" spans="1:40" x14ac:dyDescent="0.2">
      <c r="A40" s="9">
        <v>1</v>
      </c>
      <c r="B40" s="15" t="s">
        <v>32</v>
      </c>
      <c r="C40" s="16">
        <v>13001.275</v>
      </c>
      <c r="D40" s="16">
        <v>6515.7174999999997</v>
      </c>
      <c r="E40" s="17">
        <v>13019.5895</v>
      </c>
      <c r="F40" s="18">
        <v>6437.2778010000002</v>
      </c>
      <c r="G40" s="16">
        <v>14286.224155</v>
      </c>
      <c r="H40" s="16">
        <v>7452.4170000000004</v>
      </c>
      <c r="I40" s="17">
        <v>16492.186000000002</v>
      </c>
      <c r="J40" s="16">
        <v>8103.665</v>
      </c>
      <c r="K40" s="16">
        <v>18551.661700000001</v>
      </c>
      <c r="L40" s="16">
        <v>9150.7240000000002</v>
      </c>
      <c r="M40" s="17">
        <v>17823.313999999998</v>
      </c>
      <c r="N40" s="16">
        <v>8657.3564000000006</v>
      </c>
      <c r="O40" s="16">
        <v>16507.532902999999</v>
      </c>
      <c r="P40" s="18">
        <v>6777.5240000000003</v>
      </c>
      <c r="Q40" s="17">
        <v>9876.6658000000007</v>
      </c>
      <c r="R40" s="16">
        <v>4581.4926759999998</v>
      </c>
      <c r="S40" s="16">
        <v>6154.9359999999997</v>
      </c>
      <c r="T40" s="16">
        <v>2710.163</v>
      </c>
      <c r="U40" s="17">
        <v>3002.0990000000002</v>
      </c>
      <c r="V40" s="18">
        <v>1310.2650000000001</v>
      </c>
      <c r="W40" s="16">
        <v>2089.3172589999999</v>
      </c>
      <c r="X40" s="16">
        <v>1004.046827</v>
      </c>
      <c r="Y40" s="17">
        <v>2044.290211</v>
      </c>
      <c r="Z40" s="16">
        <v>961.43777999999998</v>
      </c>
      <c r="AA40" s="16">
        <v>1816.3837619999999</v>
      </c>
      <c r="AB40" s="16">
        <v>811.13902599999994</v>
      </c>
      <c r="AC40" s="17">
        <v>1324.65708574667</v>
      </c>
      <c r="AD40" s="16">
        <v>615.31941400000005</v>
      </c>
      <c r="AE40" s="16">
        <v>1019.546</v>
      </c>
      <c r="AF40" s="16">
        <v>447.62200000000001</v>
      </c>
      <c r="AG40" s="17">
        <v>472.73899999999998</v>
      </c>
      <c r="AH40" s="16">
        <v>160.697</v>
      </c>
      <c r="AI40" s="16">
        <v>141</v>
      </c>
      <c r="AJ40" s="17">
        <v>44</v>
      </c>
      <c r="AK40" s="16">
        <v>0</v>
      </c>
      <c r="AL40" s="17">
        <v>0</v>
      </c>
      <c r="AM40" s="16">
        <v>0</v>
      </c>
      <c r="AN40" s="19">
        <v>0</v>
      </c>
    </row>
    <row r="41" spans="1:40" x14ac:dyDescent="0.2">
      <c r="A41" s="9"/>
      <c r="B41" s="10" t="s">
        <v>69</v>
      </c>
      <c r="C41" s="20"/>
      <c r="D41" s="20"/>
      <c r="E41" s="21"/>
      <c r="F41" s="22"/>
      <c r="G41" s="20"/>
      <c r="H41" s="20"/>
      <c r="I41" s="21"/>
      <c r="J41" s="20"/>
      <c r="K41" s="20"/>
      <c r="L41" s="20"/>
      <c r="M41" s="21"/>
      <c r="N41" s="20"/>
      <c r="O41" s="20"/>
      <c r="P41" s="22"/>
      <c r="Q41" s="21"/>
      <c r="R41" s="20"/>
      <c r="S41" s="20"/>
      <c r="T41" s="20"/>
      <c r="U41" s="21"/>
      <c r="V41" s="22"/>
      <c r="W41" s="20"/>
      <c r="X41" s="20"/>
      <c r="Y41" s="21"/>
      <c r="Z41" s="20"/>
      <c r="AA41" s="20"/>
      <c r="AB41" s="20"/>
      <c r="AC41" s="21"/>
      <c r="AD41" s="20"/>
      <c r="AE41" s="20"/>
      <c r="AF41" s="20"/>
      <c r="AG41" s="21"/>
      <c r="AH41" s="20"/>
      <c r="AI41" s="20"/>
      <c r="AJ41" s="21"/>
      <c r="AK41" s="20"/>
      <c r="AL41" s="21"/>
      <c r="AM41" s="20"/>
      <c r="AN41" s="23"/>
    </row>
    <row r="42" spans="1:40" x14ac:dyDescent="0.2">
      <c r="A42" s="9">
        <v>1</v>
      </c>
      <c r="B42" s="15" t="s">
        <v>33</v>
      </c>
      <c r="C42" s="16">
        <v>409.0077</v>
      </c>
      <c r="D42" s="16">
        <v>197.84809999999999</v>
      </c>
      <c r="E42" s="17">
        <v>388.43779999999998</v>
      </c>
      <c r="F42" s="18">
        <v>182.87100000000001</v>
      </c>
      <c r="G42" s="16">
        <v>306.76519999999999</v>
      </c>
      <c r="H42" s="16">
        <v>139.13800000000001</v>
      </c>
      <c r="I42" s="17">
        <v>240.51900000000001</v>
      </c>
      <c r="J42" s="16">
        <v>114.322</v>
      </c>
      <c r="K42" s="16">
        <v>193.07820000000001</v>
      </c>
      <c r="L42" s="16">
        <v>89.383885000000006</v>
      </c>
      <c r="M42" s="17">
        <v>165.73990000000001</v>
      </c>
      <c r="N42" s="16">
        <v>80.181700000000006</v>
      </c>
      <c r="O42" s="16">
        <v>156.33179999999999</v>
      </c>
      <c r="P42" s="18">
        <v>66.536000000000001</v>
      </c>
      <c r="Q42" s="17">
        <v>137.70050000000001</v>
      </c>
      <c r="R42" s="16">
        <v>64.278000000000006</v>
      </c>
      <c r="S42" s="16">
        <v>102.52800000000001</v>
      </c>
      <c r="T42" s="16">
        <v>42.031999999999996</v>
      </c>
      <c r="U42" s="17">
        <v>70.325999999999993</v>
      </c>
      <c r="V42" s="18">
        <v>27.056000000000001</v>
      </c>
      <c r="W42" s="16">
        <v>38.983927000000001</v>
      </c>
      <c r="X42" s="16">
        <v>17.623193000000001</v>
      </c>
      <c r="Y42" s="17">
        <v>26.909493999999999</v>
      </c>
      <c r="Z42" s="16">
        <v>10.732125</v>
      </c>
      <c r="AA42" s="16">
        <v>6.7109120000000004</v>
      </c>
      <c r="AB42" s="16">
        <v>2.0250699999999999</v>
      </c>
      <c r="AC42" s="17">
        <v>0</v>
      </c>
      <c r="AD42" s="16">
        <v>0</v>
      </c>
      <c r="AE42" s="16">
        <v>0</v>
      </c>
      <c r="AF42" s="16">
        <v>0</v>
      </c>
      <c r="AG42" s="17">
        <v>0</v>
      </c>
      <c r="AH42" s="16">
        <v>0</v>
      </c>
      <c r="AI42" s="16">
        <v>0</v>
      </c>
      <c r="AJ42" s="17">
        <v>0</v>
      </c>
      <c r="AK42" s="16">
        <v>0</v>
      </c>
      <c r="AL42" s="17">
        <v>0</v>
      </c>
      <c r="AM42" s="16">
        <v>0</v>
      </c>
      <c r="AN42" s="19">
        <v>0</v>
      </c>
    </row>
    <row r="43" spans="1:40" x14ac:dyDescent="0.2">
      <c r="A43" s="9"/>
      <c r="B43" s="10" t="s">
        <v>69</v>
      </c>
      <c r="C43" s="20"/>
      <c r="D43" s="20"/>
      <c r="E43" s="21"/>
      <c r="F43" s="22"/>
      <c r="G43" s="20"/>
      <c r="H43" s="20"/>
      <c r="I43" s="21"/>
      <c r="J43" s="20"/>
      <c r="K43" s="20"/>
      <c r="L43" s="20"/>
      <c r="M43" s="21"/>
      <c r="N43" s="20"/>
      <c r="O43" s="20"/>
      <c r="P43" s="22"/>
      <c r="Q43" s="21"/>
      <c r="R43" s="20"/>
      <c r="S43" s="20"/>
      <c r="T43" s="20"/>
      <c r="U43" s="21"/>
      <c r="V43" s="22"/>
      <c r="W43" s="20"/>
      <c r="X43" s="20"/>
      <c r="Y43" s="21"/>
      <c r="Z43" s="20"/>
      <c r="AA43" s="20"/>
      <c r="AB43" s="20"/>
      <c r="AC43" s="21"/>
      <c r="AD43" s="20"/>
      <c r="AE43" s="20"/>
      <c r="AF43" s="20"/>
      <c r="AG43" s="21"/>
      <c r="AH43" s="20"/>
      <c r="AI43" s="20"/>
      <c r="AJ43" s="21"/>
      <c r="AK43" s="20"/>
      <c r="AL43" s="21"/>
      <c r="AM43" s="20"/>
      <c r="AN43" s="23"/>
    </row>
    <row r="44" spans="1:40" x14ac:dyDescent="0.2">
      <c r="A44" s="9">
        <v>1</v>
      </c>
      <c r="B44" s="15" t="s">
        <v>34</v>
      </c>
      <c r="C44" s="16">
        <v>471563.304</v>
      </c>
      <c r="D44" s="16">
        <v>224584.356</v>
      </c>
      <c r="E44" s="17">
        <v>365393.78690000001</v>
      </c>
      <c r="F44" s="18">
        <v>163600.86900000001</v>
      </c>
      <c r="G44" s="16">
        <v>270291.04859999998</v>
      </c>
      <c r="H44" s="16">
        <v>124693.179</v>
      </c>
      <c r="I44" s="17">
        <v>176080.56</v>
      </c>
      <c r="J44" s="16">
        <v>74003.59</v>
      </c>
      <c r="K44" s="16">
        <v>101876.7559</v>
      </c>
      <c r="L44" s="16">
        <v>42856.921799999996</v>
      </c>
      <c r="M44" s="17">
        <v>53839.148099999999</v>
      </c>
      <c r="N44" s="16">
        <v>22335.802800000001</v>
      </c>
      <c r="O44" s="16">
        <v>27838.966112999999</v>
      </c>
      <c r="P44" s="18">
        <v>11663.9984</v>
      </c>
      <c r="Q44" s="17">
        <v>13720.358864</v>
      </c>
      <c r="R44" s="16">
        <v>4728.9386080000004</v>
      </c>
      <c r="S44" s="16">
        <v>2190.8724470000002</v>
      </c>
      <c r="T44" s="16">
        <v>378.04922399999998</v>
      </c>
      <c r="U44" s="17">
        <v>202.69430109999999</v>
      </c>
      <c r="V44" s="18">
        <v>70.939386999999996</v>
      </c>
      <c r="W44" s="16">
        <v>60.088868140999999</v>
      </c>
      <c r="X44" s="16">
        <v>19.390844000000001</v>
      </c>
      <c r="Y44" s="17">
        <v>10.056547</v>
      </c>
      <c r="Z44" s="16">
        <v>2.0540020000000001</v>
      </c>
      <c r="AA44" s="16">
        <v>2.3544186279999999</v>
      </c>
      <c r="AB44" s="16">
        <v>1.0086489999999999</v>
      </c>
      <c r="AC44" s="17">
        <v>0.997</v>
      </c>
      <c r="AD44" s="16">
        <v>0</v>
      </c>
      <c r="AE44" s="16">
        <v>0</v>
      </c>
      <c r="AF44" s="16">
        <v>0</v>
      </c>
      <c r="AG44" s="17">
        <v>0</v>
      </c>
      <c r="AH44" s="16">
        <v>0</v>
      </c>
      <c r="AI44" s="16">
        <v>0</v>
      </c>
      <c r="AJ44" s="17">
        <v>0</v>
      </c>
      <c r="AK44" s="16">
        <v>0</v>
      </c>
      <c r="AL44" s="17">
        <v>0</v>
      </c>
      <c r="AM44" s="16">
        <v>0</v>
      </c>
      <c r="AN44" s="19">
        <v>0</v>
      </c>
    </row>
    <row r="45" spans="1:40" x14ac:dyDescent="0.2">
      <c r="A45" s="9"/>
      <c r="B45" s="10" t="s">
        <v>69</v>
      </c>
      <c r="C45" s="20"/>
      <c r="D45" s="20"/>
      <c r="E45" s="21"/>
      <c r="F45" s="22"/>
      <c r="G45" s="20"/>
      <c r="H45" s="20"/>
      <c r="I45" s="21"/>
      <c r="J45" s="20"/>
      <c r="K45" s="20"/>
      <c r="L45" s="20"/>
      <c r="M45" s="21"/>
      <c r="N45" s="20"/>
      <c r="O45" s="20"/>
      <c r="P45" s="22"/>
      <c r="Q45" s="21"/>
      <c r="R45" s="20"/>
      <c r="S45" s="20"/>
      <c r="T45" s="20"/>
      <c r="U45" s="21"/>
      <c r="V45" s="22"/>
      <c r="W45" s="20"/>
      <c r="X45" s="20"/>
      <c r="Y45" s="21"/>
      <c r="Z45" s="20"/>
      <c r="AA45" s="20"/>
      <c r="AB45" s="20"/>
      <c r="AC45" s="21"/>
      <c r="AD45" s="20"/>
      <c r="AE45" s="20"/>
      <c r="AF45" s="20"/>
      <c r="AG45" s="21"/>
      <c r="AH45" s="20"/>
      <c r="AI45" s="20"/>
      <c r="AJ45" s="21"/>
      <c r="AK45" s="20"/>
      <c r="AL45" s="21"/>
      <c r="AM45" s="20"/>
      <c r="AN45" s="23"/>
    </row>
    <row r="46" spans="1:40" ht="22.5" x14ac:dyDescent="0.2">
      <c r="A46" s="9">
        <v>1</v>
      </c>
      <c r="B46" s="15" t="s">
        <v>35</v>
      </c>
      <c r="C46" s="16">
        <v>29637.75</v>
      </c>
      <c r="D46" s="16">
        <v>14702.456999999999</v>
      </c>
      <c r="E46" s="17">
        <v>28872.425500000001</v>
      </c>
      <c r="F46" s="18">
        <v>14218.344000000001</v>
      </c>
      <c r="G46" s="16">
        <v>28053.368999999999</v>
      </c>
      <c r="H46" s="16">
        <v>13698.860117330001</v>
      </c>
      <c r="I46" s="17">
        <v>27021.246098650001</v>
      </c>
      <c r="J46" s="16">
        <v>13302.841979479999</v>
      </c>
      <c r="K46" s="16">
        <v>25986.42617979</v>
      </c>
      <c r="L46" s="16">
        <v>0</v>
      </c>
      <c r="M46" s="17">
        <v>24261.114008220036</v>
      </c>
      <c r="N46" s="16">
        <v>0</v>
      </c>
      <c r="O46" s="16">
        <v>21662.651099999999</v>
      </c>
      <c r="P46" s="18">
        <v>0</v>
      </c>
      <c r="Q46" s="17">
        <v>20381.355261660548</v>
      </c>
      <c r="R46" s="16">
        <v>0</v>
      </c>
      <c r="S46" s="16">
        <v>19252.339000000004</v>
      </c>
      <c r="T46" s="16">
        <v>9319.4179999999997</v>
      </c>
      <c r="U46" s="17">
        <v>17288.012999999995</v>
      </c>
      <c r="V46" s="18">
        <v>8522.6739999999972</v>
      </c>
      <c r="W46" s="16">
        <v>17184.636999999999</v>
      </c>
      <c r="X46" s="16">
        <v>8328.1559000000016</v>
      </c>
      <c r="Y46" s="17">
        <v>16426.582225999999</v>
      </c>
      <c r="Z46" s="16">
        <v>7951.3579999999993</v>
      </c>
      <c r="AA46" s="16">
        <v>16708.725000000002</v>
      </c>
      <c r="AB46" s="16">
        <v>8427.4432090000009</v>
      </c>
      <c r="AC46" s="17">
        <v>16760.13004618854</v>
      </c>
      <c r="AD46" s="16">
        <v>8364.3047350000015</v>
      </c>
      <c r="AE46" s="16">
        <v>16247.664999999999</v>
      </c>
      <c r="AF46" s="16">
        <v>7852.7529999999997</v>
      </c>
      <c r="AG46" s="17">
        <v>14407.446</v>
      </c>
      <c r="AH46" s="16">
        <v>6741.2359999999999</v>
      </c>
      <c r="AI46" s="16">
        <v>12658</v>
      </c>
      <c r="AJ46" s="17">
        <v>10741</v>
      </c>
      <c r="AK46" s="16">
        <v>8420</v>
      </c>
      <c r="AL46" s="17">
        <v>7424</v>
      </c>
      <c r="AM46" s="16">
        <v>6047</v>
      </c>
      <c r="AN46" s="19">
        <v>4342</v>
      </c>
    </row>
    <row r="47" spans="1:40" x14ac:dyDescent="0.2">
      <c r="A47" s="9">
        <v>1</v>
      </c>
      <c r="B47" s="24" t="s">
        <v>109</v>
      </c>
      <c r="C47" s="12">
        <v>20388.587</v>
      </c>
      <c r="D47" s="12">
        <v>10006.994999999999</v>
      </c>
      <c r="E47" s="11">
        <v>19538.913799999998</v>
      </c>
      <c r="F47" s="13">
        <v>9545.2400000000016</v>
      </c>
      <c r="G47" s="12">
        <v>18594.917000000001</v>
      </c>
      <c r="H47" s="12">
        <v>8987.3075399699992</v>
      </c>
      <c r="I47" s="11">
        <v>17627.07542125</v>
      </c>
      <c r="J47" s="12">
        <v>8596.0881001099988</v>
      </c>
      <c r="K47" s="12">
        <v>16934.29667987</v>
      </c>
      <c r="L47" s="12">
        <v>0</v>
      </c>
      <c r="M47" s="11">
        <v>15830.900408120924</v>
      </c>
      <c r="N47" s="12">
        <v>0</v>
      </c>
      <c r="O47" s="12">
        <v>13925.4025</v>
      </c>
      <c r="P47" s="13">
        <v>0</v>
      </c>
      <c r="Q47" s="11">
        <v>12814.747031326511</v>
      </c>
      <c r="R47" s="12">
        <v>0</v>
      </c>
      <c r="S47" s="12">
        <v>11475.243999999997</v>
      </c>
      <c r="T47" s="12">
        <v>5417.8430000000008</v>
      </c>
      <c r="U47" s="11">
        <v>9983.905999999999</v>
      </c>
      <c r="V47" s="13">
        <v>4913.8109999999997</v>
      </c>
      <c r="W47" s="12">
        <v>9825.5630000000001</v>
      </c>
      <c r="X47" s="12">
        <v>4534.6281500000005</v>
      </c>
      <c r="Y47" s="11">
        <v>9062.5660000000007</v>
      </c>
      <c r="Z47" s="12">
        <v>4256.9660000000003</v>
      </c>
      <c r="AA47" s="12">
        <v>9129.5630000000001</v>
      </c>
      <c r="AB47" s="12">
        <v>4406.0252089999994</v>
      </c>
      <c r="AC47" s="11">
        <v>8791.6385900914211</v>
      </c>
      <c r="AD47" s="12">
        <v>4191.7267810000003</v>
      </c>
      <c r="AE47" s="12">
        <v>8396.889000000001</v>
      </c>
      <c r="AF47" s="12">
        <v>4052.3919999999998</v>
      </c>
      <c r="AG47" s="11">
        <v>6699.0770000000002</v>
      </c>
      <c r="AH47" s="12">
        <v>3187.4309999999996</v>
      </c>
      <c r="AI47" s="12">
        <v>172</v>
      </c>
      <c r="AJ47" s="11">
        <v>0</v>
      </c>
      <c r="AK47" s="12">
        <v>0</v>
      </c>
      <c r="AL47" s="11">
        <v>0</v>
      </c>
      <c r="AM47" s="12">
        <v>0</v>
      </c>
      <c r="AN47" s="25">
        <v>0</v>
      </c>
    </row>
    <row r="48" spans="1:40" x14ac:dyDescent="0.2">
      <c r="A48" s="9">
        <v>1</v>
      </c>
      <c r="B48" s="24" t="s">
        <v>108</v>
      </c>
      <c r="C48" s="12">
        <v>9249.1630000000005</v>
      </c>
      <c r="D48" s="12">
        <v>4695.4619999999995</v>
      </c>
      <c r="E48" s="11">
        <v>9333.5116999999991</v>
      </c>
      <c r="F48" s="13">
        <v>4673.1040000000003</v>
      </c>
      <c r="G48" s="12">
        <v>9458.4529999999995</v>
      </c>
      <c r="H48" s="12">
        <v>4711.5525771499997</v>
      </c>
      <c r="I48" s="11">
        <v>9394.172677999999</v>
      </c>
      <c r="J48" s="12">
        <v>4706.7538790799999</v>
      </c>
      <c r="K48" s="12">
        <v>9052.1284995200003</v>
      </c>
      <c r="L48" s="12">
        <v>0</v>
      </c>
      <c r="M48" s="11">
        <v>8430.2148318649779</v>
      </c>
      <c r="N48" s="12">
        <v>0</v>
      </c>
      <c r="O48" s="12">
        <v>7737.2486000000008</v>
      </c>
      <c r="P48" s="13">
        <v>0</v>
      </c>
      <c r="Q48" s="11">
        <v>7509.3922303340414</v>
      </c>
      <c r="R48" s="12">
        <v>0</v>
      </c>
      <c r="S48" s="12">
        <v>7777.0940000000001</v>
      </c>
      <c r="T48" s="12">
        <v>3901.5749999999994</v>
      </c>
      <c r="U48" s="11">
        <v>7303.8510000000006</v>
      </c>
      <c r="V48" s="13">
        <v>3608.8629999999998</v>
      </c>
      <c r="W48" s="12">
        <v>7359.0739999999996</v>
      </c>
      <c r="X48" s="12">
        <v>3793.5277500000002</v>
      </c>
      <c r="Y48" s="11">
        <v>7364.0042260000009</v>
      </c>
      <c r="Z48" s="12">
        <v>3693.9919999999997</v>
      </c>
      <c r="AA48" s="12">
        <v>7579.1620000000003</v>
      </c>
      <c r="AB48" s="12">
        <v>4021.4179999999997</v>
      </c>
      <c r="AC48" s="11">
        <v>7958.2534960971261</v>
      </c>
      <c r="AD48" s="12">
        <v>4169.0328329999993</v>
      </c>
      <c r="AE48" s="12">
        <v>7850.7759999999998</v>
      </c>
      <c r="AF48" s="12">
        <v>3800.3609999999999</v>
      </c>
      <c r="AG48" s="11">
        <v>7708.3690000000006</v>
      </c>
      <c r="AH48" s="12">
        <v>3553.8050000000003</v>
      </c>
      <c r="AI48" s="12">
        <v>628</v>
      </c>
      <c r="AJ48" s="11">
        <v>0</v>
      </c>
      <c r="AK48" s="12">
        <v>0</v>
      </c>
      <c r="AL48" s="11">
        <v>0</v>
      </c>
      <c r="AM48" s="12">
        <v>0</v>
      </c>
      <c r="AN48" s="25">
        <v>0</v>
      </c>
    </row>
    <row r="49" spans="1:40" x14ac:dyDescent="0.2">
      <c r="A49" s="9"/>
      <c r="B49" s="10" t="s">
        <v>69</v>
      </c>
      <c r="C49" s="20"/>
      <c r="D49" s="20"/>
      <c r="E49" s="21"/>
      <c r="F49" s="22"/>
      <c r="G49" s="20"/>
      <c r="H49" s="20"/>
      <c r="I49" s="21"/>
      <c r="J49" s="20"/>
      <c r="K49" s="20"/>
      <c r="L49" s="20"/>
      <c r="M49" s="21"/>
      <c r="N49" s="20"/>
      <c r="O49" s="20"/>
      <c r="P49" s="22"/>
      <c r="Q49" s="21"/>
      <c r="R49" s="20"/>
      <c r="S49" s="20"/>
      <c r="T49" s="20"/>
      <c r="U49" s="21"/>
      <c r="V49" s="22"/>
      <c r="W49" s="20"/>
      <c r="X49" s="20"/>
      <c r="Y49" s="21"/>
      <c r="Z49" s="20"/>
      <c r="AA49" s="20"/>
      <c r="AB49" s="20"/>
      <c r="AC49" s="21"/>
      <c r="AD49" s="20"/>
      <c r="AE49" s="20"/>
      <c r="AF49" s="20"/>
      <c r="AG49" s="21"/>
      <c r="AH49" s="20"/>
      <c r="AI49" s="20"/>
      <c r="AJ49" s="21"/>
      <c r="AK49" s="20"/>
      <c r="AL49" s="21"/>
      <c r="AM49" s="20"/>
      <c r="AN49" s="23"/>
    </row>
    <row r="50" spans="1:40" x14ac:dyDescent="0.2">
      <c r="A50" s="9">
        <v>1</v>
      </c>
      <c r="B50" s="15" t="s">
        <v>8</v>
      </c>
      <c r="C50" s="16">
        <v>6741.1509999999998</v>
      </c>
      <c r="D50" s="16">
        <v>6463.7420000000002</v>
      </c>
      <c r="E50" s="17">
        <v>6145.2049999999999</v>
      </c>
      <c r="F50" s="18">
        <v>5579.8029999999999</v>
      </c>
      <c r="G50" s="16">
        <v>5184.5990000000002</v>
      </c>
      <c r="H50" s="16">
        <v>4544.8649999999998</v>
      </c>
      <c r="I50" s="17">
        <v>3951.9459999999999</v>
      </c>
      <c r="J50" s="16">
        <v>3394.308</v>
      </c>
      <c r="K50" s="16">
        <v>3023.6869999999999</v>
      </c>
      <c r="L50" s="16">
        <v>2668.3319999999999</v>
      </c>
      <c r="M50" s="17">
        <v>2275.2139999999999</v>
      </c>
      <c r="N50" s="16">
        <v>2010.874</v>
      </c>
      <c r="O50" s="16">
        <v>1802.0450000000001</v>
      </c>
      <c r="P50" s="18">
        <v>1685.9759999999999</v>
      </c>
      <c r="Q50" s="17">
        <v>1582.6469999999999</v>
      </c>
      <c r="R50" s="16">
        <v>0</v>
      </c>
      <c r="S50" s="16">
        <v>0</v>
      </c>
      <c r="T50" s="16">
        <v>0</v>
      </c>
      <c r="U50" s="17">
        <v>0</v>
      </c>
      <c r="V50" s="18">
        <v>0</v>
      </c>
      <c r="W50" s="16">
        <v>0</v>
      </c>
      <c r="X50" s="16">
        <v>0</v>
      </c>
      <c r="Y50" s="17">
        <v>0</v>
      </c>
      <c r="Z50" s="16">
        <v>0</v>
      </c>
      <c r="AA50" s="16">
        <v>0</v>
      </c>
      <c r="AB50" s="16">
        <v>0</v>
      </c>
      <c r="AC50" s="17">
        <v>0</v>
      </c>
      <c r="AD50" s="16">
        <v>0</v>
      </c>
      <c r="AE50" s="16">
        <v>0</v>
      </c>
      <c r="AF50" s="16">
        <v>0</v>
      </c>
      <c r="AG50" s="17">
        <v>0</v>
      </c>
      <c r="AH50" s="16">
        <v>0</v>
      </c>
      <c r="AI50" s="16">
        <v>0</v>
      </c>
      <c r="AJ50" s="17">
        <v>0</v>
      </c>
      <c r="AK50" s="16">
        <v>0</v>
      </c>
      <c r="AL50" s="17">
        <v>0</v>
      </c>
      <c r="AM50" s="16">
        <v>0</v>
      </c>
      <c r="AN50" s="19">
        <v>0</v>
      </c>
    </row>
    <row r="51" spans="1:40" x14ac:dyDescent="0.2">
      <c r="A51" s="9"/>
      <c r="B51" s="10" t="s">
        <v>69</v>
      </c>
      <c r="C51" s="20"/>
      <c r="D51" s="20"/>
      <c r="E51" s="21"/>
      <c r="F51" s="22"/>
      <c r="G51" s="20"/>
      <c r="H51" s="20"/>
      <c r="I51" s="21"/>
      <c r="J51" s="20"/>
      <c r="K51" s="20"/>
      <c r="L51" s="20"/>
      <c r="M51" s="21"/>
      <c r="N51" s="20"/>
      <c r="O51" s="20"/>
      <c r="P51" s="22"/>
      <c r="Q51" s="21"/>
      <c r="R51" s="20"/>
      <c r="S51" s="20"/>
      <c r="T51" s="20"/>
      <c r="U51" s="21"/>
      <c r="V51" s="22"/>
      <c r="W51" s="20"/>
      <c r="X51" s="20"/>
      <c r="Y51" s="21"/>
      <c r="Z51" s="20"/>
      <c r="AA51" s="20"/>
      <c r="AB51" s="20"/>
      <c r="AC51" s="21"/>
      <c r="AD51" s="20"/>
      <c r="AE51" s="20"/>
      <c r="AF51" s="20"/>
      <c r="AG51" s="21"/>
      <c r="AH51" s="20"/>
      <c r="AI51" s="20"/>
      <c r="AJ51" s="21"/>
      <c r="AK51" s="20"/>
      <c r="AL51" s="21"/>
      <c r="AM51" s="20"/>
      <c r="AN51" s="23"/>
    </row>
    <row r="52" spans="1:40" x14ac:dyDescent="0.2">
      <c r="A52" s="9"/>
      <c r="B52" s="33" t="s">
        <v>112</v>
      </c>
      <c r="C52" s="34"/>
      <c r="D52" s="34"/>
      <c r="E52" s="35"/>
      <c r="F52" s="36"/>
      <c r="G52" s="34"/>
      <c r="H52" s="34"/>
      <c r="I52" s="35"/>
      <c r="J52" s="34"/>
      <c r="K52" s="34"/>
      <c r="L52" s="34"/>
      <c r="M52" s="35"/>
      <c r="N52" s="34"/>
      <c r="O52" s="34"/>
      <c r="P52" s="36"/>
      <c r="Q52" s="35"/>
      <c r="R52" s="34"/>
      <c r="S52" s="34"/>
      <c r="T52" s="34"/>
      <c r="U52" s="35"/>
      <c r="V52" s="36"/>
      <c r="W52" s="34"/>
      <c r="X52" s="34"/>
      <c r="Y52" s="35"/>
      <c r="Z52" s="34"/>
      <c r="AA52" s="34"/>
      <c r="AB52" s="34"/>
      <c r="AC52" s="35"/>
      <c r="AD52" s="34"/>
      <c r="AE52" s="34"/>
      <c r="AF52" s="34"/>
      <c r="AG52" s="35"/>
      <c r="AH52" s="34"/>
      <c r="AI52" s="34"/>
      <c r="AJ52" s="35"/>
      <c r="AK52" s="34"/>
      <c r="AL52" s="35"/>
      <c r="AM52" s="34"/>
      <c r="AN52" s="37"/>
    </row>
    <row r="53" spans="1:40" x14ac:dyDescent="0.2">
      <c r="A53" s="9"/>
      <c r="B53" s="10" t="s">
        <v>69</v>
      </c>
      <c r="C53" s="20"/>
      <c r="D53" s="20"/>
      <c r="E53" s="21"/>
      <c r="F53" s="22"/>
      <c r="G53" s="20"/>
      <c r="H53" s="20"/>
      <c r="I53" s="21"/>
      <c r="J53" s="20"/>
      <c r="K53" s="20"/>
      <c r="L53" s="20"/>
      <c r="M53" s="21"/>
      <c r="N53" s="20"/>
      <c r="O53" s="20"/>
      <c r="P53" s="22"/>
      <c r="Q53" s="21"/>
      <c r="R53" s="20"/>
      <c r="S53" s="20"/>
      <c r="T53" s="20"/>
      <c r="U53" s="21"/>
      <c r="V53" s="22"/>
      <c r="W53" s="20"/>
      <c r="X53" s="20"/>
      <c r="Y53" s="21"/>
      <c r="Z53" s="20"/>
      <c r="AA53" s="20"/>
      <c r="AB53" s="20"/>
      <c r="AC53" s="21"/>
      <c r="AD53" s="20"/>
      <c r="AE53" s="20"/>
      <c r="AF53" s="20"/>
      <c r="AG53" s="21"/>
      <c r="AH53" s="20"/>
      <c r="AI53" s="20"/>
      <c r="AJ53" s="21"/>
      <c r="AK53" s="20"/>
      <c r="AL53" s="21"/>
      <c r="AM53" s="20"/>
      <c r="AN53" s="23"/>
    </row>
    <row r="54" spans="1:40" ht="22.5" x14ac:dyDescent="0.2">
      <c r="A54" s="9">
        <v>1</v>
      </c>
      <c r="B54" s="15" t="s">
        <v>36</v>
      </c>
      <c r="C54" s="16">
        <v>4578.8767000000007</v>
      </c>
      <c r="D54" s="16">
        <v>0</v>
      </c>
      <c r="E54" s="17">
        <v>4634.9587000000001</v>
      </c>
      <c r="F54" s="18">
        <v>0</v>
      </c>
      <c r="G54" s="16">
        <v>4671.5406000000003</v>
      </c>
      <c r="H54" s="16">
        <v>0</v>
      </c>
      <c r="I54" s="17">
        <v>4561.7389000000003</v>
      </c>
      <c r="J54" s="16">
        <v>0</v>
      </c>
      <c r="K54" s="16">
        <v>4550.1770000000006</v>
      </c>
      <c r="L54" s="16">
        <v>0</v>
      </c>
      <c r="M54" s="17">
        <v>4438.3164970000007</v>
      </c>
      <c r="N54" s="16">
        <v>0</v>
      </c>
      <c r="O54" s="16">
        <v>4212.7948999999999</v>
      </c>
      <c r="P54" s="18">
        <v>0</v>
      </c>
      <c r="Q54" s="17">
        <v>4186.5911797134395</v>
      </c>
      <c r="R54" s="16">
        <v>0</v>
      </c>
      <c r="S54" s="16">
        <v>4174.3709090000002</v>
      </c>
      <c r="T54" s="16">
        <v>2191.1031170000001</v>
      </c>
      <c r="U54" s="17">
        <v>4401.62</v>
      </c>
      <c r="V54" s="18">
        <v>2356.9983750000001</v>
      </c>
      <c r="W54" s="16">
        <v>4451.6319999999996</v>
      </c>
      <c r="X54" s="16">
        <v>2286.3540000000003</v>
      </c>
      <c r="Y54" s="17">
        <v>4420.5733999999993</v>
      </c>
      <c r="Z54" s="16">
        <v>2362.068002</v>
      </c>
      <c r="AA54" s="16">
        <v>4672.7780000000002</v>
      </c>
      <c r="AB54" s="16">
        <v>2256.3960000000002</v>
      </c>
      <c r="AC54" s="17">
        <v>4686.7194000000009</v>
      </c>
      <c r="AD54" s="16">
        <v>2333.5302500000007</v>
      </c>
      <c r="AE54" s="16">
        <v>4277.7595000000001</v>
      </c>
      <c r="AF54" s="16">
        <v>0</v>
      </c>
      <c r="AG54" s="17">
        <v>0</v>
      </c>
      <c r="AH54" s="16">
        <v>0</v>
      </c>
      <c r="AI54" s="16">
        <v>0</v>
      </c>
      <c r="AJ54" s="17">
        <v>0</v>
      </c>
      <c r="AK54" s="16">
        <v>0</v>
      </c>
      <c r="AL54" s="17">
        <v>0</v>
      </c>
      <c r="AM54" s="16">
        <v>0</v>
      </c>
      <c r="AN54" s="19">
        <v>0</v>
      </c>
    </row>
    <row r="55" spans="1:40" x14ac:dyDescent="0.2">
      <c r="A55" s="9">
        <v>1</v>
      </c>
      <c r="B55" s="24" t="s">
        <v>9</v>
      </c>
      <c r="C55" s="12">
        <v>3051.2968999999998</v>
      </c>
      <c r="D55" s="12">
        <v>0</v>
      </c>
      <c r="E55" s="11">
        <v>2925.6871999999998</v>
      </c>
      <c r="F55" s="13">
        <v>0</v>
      </c>
      <c r="G55" s="12">
        <v>2971.4227000000001</v>
      </c>
      <c r="H55" s="12">
        <v>0</v>
      </c>
      <c r="I55" s="11">
        <v>2936.4549999999999</v>
      </c>
      <c r="J55" s="12">
        <v>0</v>
      </c>
      <c r="K55" s="12">
        <v>2858.7930000000001</v>
      </c>
      <c r="L55" s="12">
        <v>0</v>
      </c>
      <c r="M55" s="11">
        <v>2690.4684000000002</v>
      </c>
      <c r="N55" s="12">
        <v>0</v>
      </c>
      <c r="O55" s="12">
        <v>2479.9095000000002</v>
      </c>
      <c r="P55" s="13">
        <v>0</v>
      </c>
      <c r="Q55" s="11">
        <v>2220.3780000000002</v>
      </c>
      <c r="R55" s="12">
        <v>0</v>
      </c>
      <c r="S55" s="12">
        <v>2212.2190000000001</v>
      </c>
      <c r="T55" s="12">
        <v>1095.8281119999999</v>
      </c>
      <c r="U55" s="11">
        <v>2171.7359999999999</v>
      </c>
      <c r="V55" s="13">
        <v>1049.4100000000001</v>
      </c>
      <c r="W55" s="12">
        <v>1912.376</v>
      </c>
      <c r="X55" s="12">
        <v>816.81799999999998</v>
      </c>
      <c r="Y55" s="11">
        <v>1636.521</v>
      </c>
      <c r="Z55" s="12">
        <v>775.327</v>
      </c>
      <c r="AA55" s="12">
        <v>1262.5129999999999</v>
      </c>
      <c r="AB55" s="12">
        <v>448.09500000000003</v>
      </c>
      <c r="AC55" s="11">
        <v>649.42240000000004</v>
      </c>
      <c r="AD55" s="12">
        <v>219.36699999999999</v>
      </c>
      <c r="AE55" s="12">
        <v>208.18049999999999</v>
      </c>
      <c r="AF55" s="12">
        <v>0</v>
      </c>
      <c r="AG55" s="11">
        <v>0</v>
      </c>
      <c r="AH55" s="12">
        <v>0</v>
      </c>
      <c r="AI55" s="12">
        <v>0</v>
      </c>
      <c r="AJ55" s="11">
        <v>0</v>
      </c>
      <c r="AK55" s="12">
        <v>0</v>
      </c>
      <c r="AL55" s="11">
        <v>0</v>
      </c>
      <c r="AM55" s="12">
        <v>0</v>
      </c>
      <c r="AN55" s="25">
        <v>0</v>
      </c>
    </row>
    <row r="56" spans="1:40" x14ac:dyDescent="0.2">
      <c r="A56" s="9">
        <v>1</v>
      </c>
      <c r="B56" s="24" t="s">
        <v>10</v>
      </c>
      <c r="C56" s="12">
        <v>688.03880000000004</v>
      </c>
      <c r="D56" s="12">
        <v>0</v>
      </c>
      <c r="E56" s="11">
        <v>758.51099999999997</v>
      </c>
      <c r="F56" s="13">
        <v>0</v>
      </c>
      <c r="G56" s="12">
        <v>673.37170000000003</v>
      </c>
      <c r="H56" s="12">
        <v>0</v>
      </c>
      <c r="I56" s="11">
        <v>672.36699999999996</v>
      </c>
      <c r="J56" s="12">
        <v>0</v>
      </c>
      <c r="K56" s="12">
        <v>797.44100000000003</v>
      </c>
      <c r="L56" s="12">
        <v>0</v>
      </c>
      <c r="M56" s="11">
        <v>885.07799999999997</v>
      </c>
      <c r="N56" s="12">
        <v>0</v>
      </c>
      <c r="O56" s="12">
        <v>987.4443</v>
      </c>
      <c r="P56" s="13">
        <v>0</v>
      </c>
      <c r="Q56" s="11">
        <v>1167.4528</v>
      </c>
      <c r="R56" s="12">
        <v>0</v>
      </c>
      <c r="S56" s="12">
        <v>1125.9119089999999</v>
      </c>
      <c r="T56" s="12">
        <v>599.13876500000003</v>
      </c>
      <c r="U56" s="11">
        <v>1150.585</v>
      </c>
      <c r="V56" s="13">
        <v>675.45005200000003</v>
      </c>
      <c r="W56" s="12">
        <v>1417.694</v>
      </c>
      <c r="X56" s="12">
        <v>802.43399999999997</v>
      </c>
      <c r="Y56" s="11">
        <v>1466.6510000000001</v>
      </c>
      <c r="Z56" s="12">
        <v>863.83600000000001</v>
      </c>
      <c r="AA56" s="12">
        <v>1626.2349999999999</v>
      </c>
      <c r="AB56" s="12">
        <v>1014.246</v>
      </c>
      <c r="AC56" s="11">
        <v>1943.2180000000001</v>
      </c>
      <c r="AD56" s="12">
        <v>1086.78025</v>
      </c>
      <c r="AE56" s="12">
        <v>2001.1679999999999</v>
      </c>
      <c r="AF56" s="12">
        <v>0</v>
      </c>
      <c r="AG56" s="11">
        <v>0</v>
      </c>
      <c r="AH56" s="12">
        <v>0</v>
      </c>
      <c r="AI56" s="12">
        <v>0</v>
      </c>
      <c r="AJ56" s="11">
        <v>0</v>
      </c>
      <c r="AK56" s="12">
        <v>0</v>
      </c>
      <c r="AL56" s="11">
        <v>0</v>
      </c>
      <c r="AM56" s="12">
        <v>0</v>
      </c>
      <c r="AN56" s="25">
        <v>0</v>
      </c>
    </row>
    <row r="57" spans="1:40" x14ac:dyDescent="0.2">
      <c r="A57" s="9">
        <v>1</v>
      </c>
      <c r="B57" s="24" t="s">
        <v>11</v>
      </c>
      <c r="C57" s="12">
        <v>585.11500000000001</v>
      </c>
      <c r="D57" s="12">
        <v>0</v>
      </c>
      <c r="E57" s="11">
        <v>556.19100000000003</v>
      </c>
      <c r="F57" s="13">
        <v>0</v>
      </c>
      <c r="G57" s="12">
        <v>530.77300000000002</v>
      </c>
      <c r="H57" s="12">
        <v>0</v>
      </c>
      <c r="I57" s="11">
        <v>406.29599999999999</v>
      </c>
      <c r="J57" s="12">
        <v>0</v>
      </c>
      <c r="K57" s="12">
        <v>392.05900000000003</v>
      </c>
      <c r="L57" s="12">
        <v>0</v>
      </c>
      <c r="M57" s="11">
        <v>378.89659999999998</v>
      </c>
      <c r="N57" s="12">
        <v>0</v>
      </c>
      <c r="O57" s="12">
        <v>335.83199999999999</v>
      </c>
      <c r="P57" s="13">
        <v>0</v>
      </c>
      <c r="Q57" s="11">
        <v>332.47437971343999</v>
      </c>
      <c r="R57" s="12">
        <v>0</v>
      </c>
      <c r="S57" s="12">
        <v>341.738</v>
      </c>
      <c r="T57" s="12">
        <v>245.88739000000001</v>
      </c>
      <c r="U57" s="11">
        <v>444.65</v>
      </c>
      <c r="V57" s="13">
        <v>230.00700000000001</v>
      </c>
      <c r="W57" s="12">
        <v>425.846</v>
      </c>
      <c r="X57" s="12">
        <v>225.76300000000001</v>
      </c>
      <c r="Y57" s="11">
        <v>342.95139999999998</v>
      </c>
      <c r="Z57" s="12">
        <v>174.359002</v>
      </c>
      <c r="AA57" s="12">
        <v>280.24</v>
      </c>
      <c r="AB57" s="12">
        <v>107.337</v>
      </c>
      <c r="AC57" s="11">
        <v>182.58600000000001</v>
      </c>
      <c r="AD57" s="12">
        <v>81.09</v>
      </c>
      <c r="AE57" s="12">
        <v>105.36199999999999</v>
      </c>
      <c r="AF57" s="12">
        <v>0</v>
      </c>
      <c r="AG57" s="11">
        <v>0</v>
      </c>
      <c r="AH57" s="12">
        <v>0</v>
      </c>
      <c r="AI57" s="12">
        <v>0</v>
      </c>
      <c r="AJ57" s="11">
        <v>0</v>
      </c>
      <c r="AK57" s="12">
        <v>0</v>
      </c>
      <c r="AL57" s="11">
        <v>0</v>
      </c>
      <c r="AM57" s="12">
        <v>0</v>
      </c>
      <c r="AN57" s="25">
        <v>0</v>
      </c>
    </row>
    <row r="58" spans="1:40" x14ac:dyDescent="0.2">
      <c r="A58" s="9">
        <v>1</v>
      </c>
      <c r="B58" s="24" t="s">
        <v>12</v>
      </c>
      <c r="C58" s="12">
        <v>45.576999999999998</v>
      </c>
      <c r="D58" s="12">
        <v>0</v>
      </c>
      <c r="E58" s="11">
        <v>53.003999999999998</v>
      </c>
      <c r="F58" s="13">
        <v>0</v>
      </c>
      <c r="G58" s="12">
        <v>52.539200000000001</v>
      </c>
      <c r="H58" s="12">
        <v>0</v>
      </c>
      <c r="I58" s="11">
        <v>40.837899999999998</v>
      </c>
      <c r="J58" s="12">
        <v>0</v>
      </c>
      <c r="K58" s="12">
        <v>31.553000000000001</v>
      </c>
      <c r="L58" s="12">
        <v>0</v>
      </c>
      <c r="M58" s="11">
        <v>38.479497000000002</v>
      </c>
      <c r="N58" s="12">
        <v>0</v>
      </c>
      <c r="O58" s="12">
        <v>14.803000000000001</v>
      </c>
      <c r="P58" s="13">
        <v>0</v>
      </c>
      <c r="Q58" s="11">
        <v>10.856999999999999</v>
      </c>
      <c r="R58" s="12">
        <v>0</v>
      </c>
      <c r="S58" s="12">
        <v>0</v>
      </c>
      <c r="T58" s="12">
        <v>0</v>
      </c>
      <c r="U58" s="11">
        <v>0</v>
      </c>
      <c r="V58" s="13">
        <v>0</v>
      </c>
      <c r="W58" s="12">
        <v>0</v>
      </c>
      <c r="X58" s="12">
        <v>0</v>
      </c>
      <c r="Y58" s="11">
        <v>0</v>
      </c>
      <c r="Z58" s="12">
        <v>0</v>
      </c>
      <c r="AA58" s="12">
        <v>0</v>
      </c>
      <c r="AB58" s="12">
        <v>0</v>
      </c>
      <c r="AC58" s="11">
        <v>0</v>
      </c>
      <c r="AD58" s="12">
        <v>0</v>
      </c>
      <c r="AE58" s="12">
        <v>0</v>
      </c>
      <c r="AF58" s="12">
        <v>0</v>
      </c>
      <c r="AG58" s="11">
        <v>0</v>
      </c>
      <c r="AH58" s="12">
        <v>0</v>
      </c>
      <c r="AI58" s="12">
        <v>0</v>
      </c>
      <c r="AJ58" s="11">
        <v>0</v>
      </c>
      <c r="AK58" s="12">
        <v>0</v>
      </c>
      <c r="AL58" s="11">
        <v>0</v>
      </c>
      <c r="AM58" s="12">
        <v>0</v>
      </c>
      <c r="AN58" s="25">
        <v>0</v>
      </c>
    </row>
    <row r="59" spans="1:40" x14ac:dyDescent="0.2">
      <c r="A59" s="9">
        <v>1</v>
      </c>
      <c r="B59" s="24" t="s">
        <v>13</v>
      </c>
      <c r="C59" s="12">
        <v>208.84899999999999</v>
      </c>
      <c r="D59" s="12">
        <v>0</v>
      </c>
      <c r="E59" s="11">
        <v>341.56549999999999</v>
      </c>
      <c r="F59" s="13">
        <v>0</v>
      </c>
      <c r="G59" s="12">
        <v>443.43200000000002</v>
      </c>
      <c r="H59" s="12">
        <v>0</v>
      </c>
      <c r="I59" s="11">
        <v>498.65</v>
      </c>
      <c r="J59" s="12">
        <v>0</v>
      </c>
      <c r="K59" s="12">
        <v>461.26499999999999</v>
      </c>
      <c r="L59" s="12">
        <v>0</v>
      </c>
      <c r="M59" s="11">
        <v>425.10599999999999</v>
      </c>
      <c r="N59" s="12">
        <v>0</v>
      </c>
      <c r="O59" s="12">
        <v>363.12950000000001</v>
      </c>
      <c r="P59" s="13">
        <v>0</v>
      </c>
      <c r="Q59" s="11">
        <v>399.32799999999997</v>
      </c>
      <c r="R59" s="12">
        <v>0</v>
      </c>
      <c r="S59" s="12">
        <v>370.709</v>
      </c>
      <c r="T59" s="12">
        <v>164.82300000000001</v>
      </c>
      <c r="U59" s="11">
        <v>424.505</v>
      </c>
      <c r="V59" s="13">
        <v>286.557323</v>
      </c>
      <c r="W59" s="12">
        <v>408.625</v>
      </c>
      <c r="X59" s="12">
        <v>186.00700000000001</v>
      </c>
      <c r="Y59" s="11">
        <v>254.834</v>
      </c>
      <c r="Z59" s="12">
        <v>130.52699999999999</v>
      </c>
      <c r="AA59" s="12">
        <v>217.52799999999999</v>
      </c>
      <c r="AB59" s="12">
        <v>21.138999999999999</v>
      </c>
      <c r="AC59" s="11">
        <v>35.393000000000001</v>
      </c>
      <c r="AD59" s="12">
        <v>5.26</v>
      </c>
      <c r="AE59" s="12">
        <v>35.731000000000002</v>
      </c>
      <c r="AF59" s="12">
        <v>0</v>
      </c>
      <c r="AG59" s="11">
        <v>0</v>
      </c>
      <c r="AH59" s="12">
        <v>0</v>
      </c>
      <c r="AI59" s="12">
        <v>0</v>
      </c>
      <c r="AJ59" s="11">
        <v>0</v>
      </c>
      <c r="AK59" s="12">
        <v>0</v>
      </c>
      <c r="AL59" s="11">
        <v>0</v>
      </c>
      <c r="AM59" s="12">
        <v>0</v>
      </c>
      <c r="AN59" s="25">
        <v>0</v>
      </c>
    </row>
    <row r="60" spans="1:40" x14ac:dyDescent="0.2">
      <c r="A60" s="9"/>
      <c r="B60" s="10" t="s">
        <v>69</v>
      </c>
      <c r="C60" s="20"/>
      <c r="D60" s="20"/>
      <c r="E60" s="21"/>
      <c r="F60" s="22"/>
      <c r="G60" s="20"/>
      <c r="H60" s="20"/>
      <c r="I60" s="21"/>
      <c r="J60" s="20"/>
      <c r="K60" s="20"/>
      <c r="L60" s="20"/>
      <c r="M60" s="21"/>
      <c r="N60" s="20"/>
      <c r="O60" s="20"/>
      <c r="P60" s="22"/>
      <c r="Q60" s="21"/>
      <c r="R60" s="20"/>
      <c r="S60" s="20"/>
      <c r="T60" s="20"/>
      <c r="U60" s="21"/>
      <c r="V60" s="22"/>
      <c r="W60" s="20"/>
      <c r="X60" s="20"/>
      <c r="Y60" s="21"/>
      <c r="Z60" s="20"/>
      <c r="AA60" s="20"/>
      <c r="AB60" s="20"/>
      <c r="AC60" s="21"/>
      <c r="AD60" s="20"/>
      <c r="AE60" s="20"/>
      <c r="AF60" s="20"/>
      <c r="AG60" s="21"/>
      <c r="AH60" s="20"/>
      <c r="AI60" s="20"/>
      <c r="AJ60" s="21"/>
      <c r="AK60" s="20"/>
      <c r="AL60" s="21"/>
      <c r="AM60" s="20"/>
      <c r="AN60" s="23"/>
    </row>
    <row r="61" spans="1:40" x14ac:dyDescent="0.2">
      <c r="A61" s="9"/>
      <c r="B61" s="33" t="s">
        <v>14</v>
      </c>
      <c r="C61" s="34"/>
      <c r="D61" s="34"/>
      <c r="E61" s="35"/>
      <c r="F61" s="36"/>
      <c r="G61" s="34"/>
      <c r="H61" s="34"/>
      <c r="I61" s="35"/>
      <c r="J61" s="34"/>
      <c r="K61" s="34"/>
      <c r="L61" s="34"/>
      <c r="M61" s="35"/>
      <c r="N61" s="34"/>
      <c r="O61" s="34"/>
      <c r="P61" s="36"/>
      <c r="Q61" s="35"/>
      <c r="R61" s="34"/>
      <c r="S61" s="34"/>
      <c r="T61" s="34"/>
      <c r="U61" s="35"/>
      <c r="V61" s="36"/>
      <c r="W61" s="34"/>
      <c r="X61" s="34"/>
      <c r="Y61" s="35"/>
      <c r="Z61" s="34"/>
      <c r="AA61" s="34"/>
      <c r="AB61" s="34"/>
      <c r="AC61" s="35"/>
      <c r="AD61" s="34"/>
      <c r="AE61" s="34"/>
      <c r="AF61" s="34"/>
      <c r="AG61" s="35"/>
      <c r="AH61" s="34"/>
      <c r="AI61" s="34"/>
      <c r="AJ61" s="35"/>
      <c r="AK61" s="34"/>
      <c r="AL61" s="35"/>
      <c r="AM61" s="34"/>
      <c r="AN61" s="37"/>
    </row>
    <row r="62" spans="1:40" x14ac:dyDescent="0.2">
      <c r="A62" s="9"/>
      <c r="B62" s="10" t="s">
        <v>69</v>
      </c>
      <c r="C62" s="20"/>
      <c r="D62" s="20"/>
      <c r="E62" s="21"/>
      <c r="F62" s="22"/>
      <c r="G62" s="20"/>
      <c r="H62" s="20"/>
      <c r="I62" s="21"/>
      <c r="J62" s="20"/>
      <c r="K62" s="20"/>
      <c r="L62" s="20"/>
      <c r="M62" s="21"/>
      <c r="N62" s="20"/>
      <c r="O62" s="20"/>
      <c r="P62" s="22"/>
      <c r="Q62" s="21"/>
      <c r="R62" s="20"/>
      <c r="S62" s="20"/>
      <c r="T62" s="20"/>
      <c r="U62" s="21"/>
      <c r="V62" s="22"/>
      <c r="W62" s="20"/>
      <c r="X62" s="20"/>
      <c r="Y62" s="21"/>
      <c r="Z62" s="20"/>
      <c r="AA62" s="20"/>
      <c r="AB62" s="20"/>
      <c r="AC62" s="21"/>
      <c r="AD62" s="20"/>
      <c r="AE62" s="20"/>
      <c r="AF62" s="20"/>
      <c r="AG62" s="21"/>
      <c r="AH62" s="20"/>
      <c r="AI62" s="20"/>
      <c r="AJ62" s="21"/>
      <c r="AK62" s="20"/>
      <c r="AL62" s="21"/>
      <c r="AM62" s="20"/>
      <c r="AN62" s="23"/>
    </row>
    <row r="63" spans="1:40" x14ac:dyDescent="0.2">
      <c r="A63" s="9">
        <v>1</v>
      </c>
      <c r="B63" s="15" t="s">
        <v>37</v>
      </c>
      <c r="C63" s="16">
        <v>12353.755000000001</v>
      </c>
      <c r="D63" s="16">
        <v>12312.379000000001</v>
      </c>
      <c r="E63" s="17">
        <v>11883.544</v>
      </c>
      <c r="F63" s="18">
        <v>11414.603999999999</v>
      </c>
      <c r="G63" s="16">
        <v>11013.949000000001</v>
      </c>
      <c r="H63" s="16">
        <v>10743.525999999998</v>
      </c>
      <c r="I63" s="17">
        <v>10182.350999999999</v>
      </c>
      <c r="J63" s="16">
        <v>9438.4570000000003</v>
      </c>
      <c r="K63" s="16">
        <v>8451.4380000000001</v>
      </c>
      <c r="L63" s="16">
        <v>7348.3250000000007</v>
      </c>
      <c r="M63" s="17">
        <v>6337.98</v>
      </c>
      <c r="N63" s="16">
        <v>5565.5939999999991</v>
      </c>
      <c r="O63" s="16">
        <v>5012.6112999999996</v>
      </c>
      <c r="P63" s="18">
        <v>4434.4890000000005</v>
      </c>
      <c r="Q63" s="17">
        <v>4270.4480000000003</v>
      </c>
      <c r="R63" s="16">
        <v>4029.6610000000001</v>
      </c>
      <c r="S63" s="16">
        <v>3958.12</v>
      </c>
      <c r="T63" s="16">
        <v>3724.2720000000004</v>
      </c>
      <c r="U63" s="17">
        <v>3595.25</v>
      </c>
      <c r="V63" s="18">
        <v>3391.6869999999999</v>
      </c>
      <c r="W63" s="16">
        <v>3301.8870000000006</v>
      </c>
      <c r="X63" s="16">
        <v>3370.6680000000006</v>
      </c>
      <c r="Y63" s="17">
        <v>3293.3810000000003</v>
      </c>
      <c r="Z63" s="16">
        <v>3137.7520000000004</v>
      </c>
      <c r="AA63" s="16">
        <v>3242.799</v>
      </c>
      <c r="AB63" s="16">
        <v>3135.2160000000003</v>
      </c>
      <c r="AC63" s="17">
        <v>3032.183</v>
      </c>
      <c r="AD63" s="16">
        <v>2982.3289999999997</v>
      </c>
      <c r="AE63" s="16">
        <v>2819.1060000000002</v>
      </c>
      <c r="AF63" s="16">
        <v>2519.7729999999997</v>
      </c>
      <c r="AG63" s="17">
        <v>2248.1329999999994</v>
      </c>
      <c r="AH63" s="16">
        <v>2054.1410000000001</v>
      </c>
      <c r="AI63" s="16">
        <v>1880</v>
      </c>
      <c r="AJ63" s="17">
        <v>1450</v>
      </c>
      <c r="AK63" s="16">
        <v>653</v>
      </c>
      <c r="AL63" s="17">
        <v>236</v>
      </c>
      <c r="AM63" s="16">
        <v>54</v>
      </c>
      <c r="AN63" s="19">
        <v>0</v>
      </c>
    </row>
    <row r="64" spans="1:40" x14ac:dyDescent="0.2">
      <c r="A64" s="9">
        <v>1</v>
      </c>
      <c r="B64" s="24" t="s">
        <v>126</v>
      </c>
      <c r="C64" s="12">
        <v>5.3319999999999999</v>
      </c>
      <c r="D64" s="12">
        <v>71.704999999999998</v>
      </c>
      <c r="E64" s="11">
        <v>80.463000000000008</v>
      </c>
      <c r="F64" s="13">
        <v>86.283000000000001</v>
      </c>
      <c r="G64" s="12">
        <v>91.625</v>
      </c>
      <c r="H64" s="12">
        <v>100.851</v>
      </c>
      <c r="I64" s="11">
        <v>108.14699999999999</v>
      </c>
      <c r="J64" s="12">
        <v>207.97799999999998</v>
      </c>
      <c r="K64" s="12">
        <v>219.387</v>
      </c>
      <c r="L64" s="12">
        <v>226.64899999999997</v>
      </c>
      <c r="M64" s="11">
        <v>244.09700000000001</v>
      </c>
      <c r="N64" s="12">
        <v>282.33199999999999</v>
      </c>
      <c r="O64" s="12">
        <v>340.03</v>
      </c>
      <c r="P64" s="13">
        <v>410.90100000000001</v>
      </c>
      <c r="Q64" s="11">
        <v>490.34800000000001</v>
      </c>
      <c r="R64" s="12">
        <v>607.28600000000006</v>
      </c>
      <c r="S64" s="12">
        <v>801.83199999999999</v>
      </c>
      <c r="T64" s="12">
        <v>917.197</v>
      </c>
      <c r="U64" s="11">
        <v>1105.115</v>
      </c>
      <c r="V64" s="13">
        <v>1250.1560000000002</v>
      </c>
      <c r="W64" s="12">
        <v>1417.7660000000001</v>
      </c>
      <c r="X64" s="12">
        <v>1774.424</v>
      </c>
      <c r="Y64" s="11">
        <v>1947.0740000000001</v>
      </c>
      <c r="Z64" s="12">
        <v>2011.9399999999998</v>
      </c>
      <c r="AA64" s="12">
        <v>2238.5039999999999</v>
      </c>
      <c r="AB64" s="12">
        <v>2288.828</v>
      </c>
      <c r="AC64" s="11">
        <v>2308.3040000000001</v>
      </c>
      <c r="AD64" s="12">
        <v>2386.944</v>
      </c>
      <c r="AE64" s="12">
        <v>2365.529</v>
      </c>
      <c r="AF64" s="12">
        <v>2246.9089999999997</v>
      </c>
      <c r="AG64" s="11">
        <v>2124.5059999999999</v>
      </c>
      <c r="AH64" s="12">
        <v>2007.9569999999999</v>
      </c>
      <c r="AI64" s="12">
        <v>1880</v>
      </c>
      <c r="AJ64" s="11">
        <v>1450</v>
      </c>
      <c r="AK64" s="12">
        <v>653</v>
      </c>
      <c r="AL64" s="11">
        <v>236</v>
      </c>
      <c r="AM64" s="12">
        <v>54</v>
      </c>
      <c r="AN64" s="25">
        <v>0</v>
      </c>
    </row>
    <row r="65" spans="1:40" x14ac:dyDescent="0.2">
      <c r="A65" s="9">
        <v>1</v>
      </c>
      <c r="B65" s="24" t="s">
        <v>15</v>
      </c>
      <c r="C65" s="12">
        <v>3496.24</v>
      </c>
      <c r="D65" s="12">
        <v>3335.1859999999997</v>
      </c>
      <c r="E65" s="11">
        <v>3285.8519999999999</v>
      </c>
      <c r="F65" s="13">
        <v>3203.2570000000001</v>
      </c>
      <c r="G65" s="12">
        <v>3148.71</v>
      </c>
      <c r="H65" s="12">
        <v>3081.2979999999998</v>
      </c>
      <c r="I65" s="11">
        <v>3070.4210000000003</v>
      </c>
      <c r="J65" s="12">
        <v>3031.1860000000001</v>
      </c>
      <c r="K65" s="12">
        <v>3024.739</v>
      </c>
      <c r="L65" s="12">
        <v>3006.0790000000002</v>
      </c>
      <c r="M65" s="11">
        <v>2996.7069999999994</v>
      </c>
      <c r="N65" s="12">
        <v>2959.6080000000002</v>
      </c>
      <c r="O65" s="12">
        <v>2945.0933</v>
      </c>
      <c r="P65" s="13">
        <v>2923.8269999999998</v>
      </c>
      <c r="Q65" s="11">
        <v>2902.6350000000002</v>
      </c>
      <c r="R65" s="12">
        <v>2818.4880000000003</v>
      </c>
      <c r="S65" s="12">
        <v>2780.3119999999999</v>
      </c>
      <c r="T65" s="12">
        <v>2623.3420000000001</v>
      </c>
      <c r="U65" s="11">
        <v>2398.2809999999999</v>
      </c>
      <c r="V65" s="13">
        <v>2141.5309999999999</v>
      </c>
      <c r="W65" s="12">
        <v>1884.1210000000001</v>
      </c>
      <c r="X65" s="12">
        <v>1596.2440000000001</v>
      </c>
      <c r="Y65" s="11">
        <v>1346.307</v>
      </c>
      <c r="Z65" s="12">
        <v>1125.8120000000001</v>
      </c>
      <c r="AA65" s="12">
        <v>1004.2950000000001</v>
      </c>
      <c r="AB65" s="12">
        <v>846.38799999999992</v>
      </c>
      <c r="AC65" s="11">
        <v>723.87900000000002</v>
      </c>
      <c r="AD65" s="12">
        <v>595.38499999999999</v>
      </c>
      <c r="AE65" s="12">
        <v>453.577</v>
      </c>
      <c r="AF65" s="12">
        <v>272.86400000000003</v>
      </c>
      <c r="AG65" s="11">
        <v>123.62700000000001</v>
      </c>
      <c r="AH65" s="12">
        <v>46.184000000000005</v>
      </c>
      <c r="AI65" s="12">
        <v>0</v>
      </c>
      <c r="AJ65" s="11">
        <v>0</v>
      </c>
      <c r="AK65" s="12">
        <v>0</v>
      </c>
      <c r="AL65" s="11">
        <v>0</v>
      </c>
      <c r="AM65" s="12">
        <v>0</v>
      </c>
      <c r="AN65" s="25">
        <v>0</v>
      </c>
    </row>
    <row r="66" spans="1:40" x14ac:dyDescent="0.2">
      <c r="A66" s="9">
        <v>1</v>
      </c>
      <c r="B66" s="31" t="s">
        <v>16</v>
      </c>
      <c r="C66" s="12">
        <v>647.71400000000006</v>
      </c>
      <c r="D66" s="12">
        <v>615.05700000000002</v>
      </c>
      <c r="E66" s="11">
        <v>602.88199999999995</v>
      </c>
      <c r="F66" s="13">
        <v>583.20299999999997</v>
      </c>
      <c r="G66" s="12">
        <v>572.94000000000005</v>
      </c>
      <c r="H66" s="12">
        <v>580.29999999999995</v>
      </c>
      <c r="I66" s="11">
        <v>585.755</v>
      </c>
      <c r="J66" s="12">
        <v>592.76099999999997</v>
      </c>
      <c r="K66" s="12">
        <v>604.46699999999998</v>
      </c>
      <c r="L66" s="12">
        <v>592.26700000000005</v>
      </c>
      <c r="M66" s="11">
        <v>595.66399999999999</v>
      </c>
      <c r="N66" s="12">
        <v>589.52099999999996</v>
      </c>
      <c r="O66" s="12">
        <v>579.14099999999996</v>
      </c>
      <c r="P66" s="13">
        <v>572.101</v>
      </c>
      <c r="Q66" s="11">
        <v>562.529</v>
      </c>
      <c r="R66" s="12">
        <v>545.94299999999998</v>
      </c>
      <c r="S66" s="12">
        <v>535.68700000000001</v>
      </c>
      <c r="T66" s="12">
        <v>505.74900000000002</v>
      </c>
      <c r="U66" s="11">
        <v>454.27600000000001</v>
      </c>
      <c r="V66" s="13">
        <v>404.24799999999999</v>
      </c>
      <c r="W66" s="12">
        <v>354.69900000000001</v>
      </c>
      <c r="X66" s="12">
        <v>288.85700000000003</v>
      </c>
      <c r="Y66" s="11">
        <v>243.43799999999999</v>
      </c>
      <c r="Z66" s="12">
        <v>229.893</v>
      </c>
      <c r="AA66" s="12">
        <v>211.51599999999999</v>
      </c>
      <c r="AB66" s="12">
        <v>179.87299999999999</v>
      </c>
      <c r="AC66" s="11">
        <v>156.36199999999999</v>
      </c>
      <c r="AD66" s="12">
        <v>128.245</v>
      </c>
      <c r="AE66" s="12">
        <v>112.04900000000001</v>
      </c>
      <c r="AF66" s="12">
        <v>91.68</v>
      </c>
      <c r="AG66" s="11">
        <v>56.252000000000002</v>
      </c>
      <c r="AH66" s="12">
        <v>33.53</v>
      </c>
      <c r="AI66" s="12">
        <v>0</v>
      </c>
      <c r="AJ66" s="11">
        <v>0</v>
      </c>
      <c r="AK66" s="12">
        <v>0</v>
      </c>
      <c r="AL66" s="11">
        <v>0</v>
      </c>
      <c r="AM66" s="12">
        <v>0</v>
      </c>
      <c r="AN66" s="25">
        <v>0</v>
      </c>
    </row>
    <row r="67" spans="1:40" x14ac:dyDescent="0.2">
      <c r="A67" s="9">
        <v>1</v>
      </c>
      <c r="B67" s="31" t="s">
        <v>17</v>
      </c>
      <c r="C67" s="12">
        <v>1711.0139999999999</v>
      </c>
      <c r="D67" s="12">
        <v>1535.433</v>
      </c>
      <c r="E67" s="11">
        <v>1439.124</v>
      </c>
      <c r="F67" s="13">
        <v>1303.182</v>
      </c>
      <c r="G67" s="12">
        <v>1222.319</v>
      </c>
      <c r="H67" s="12">
        <v>1103.3910000000001</v>
      </c>
      <c r="I67" s="11">
        <v>1034.2809999999999</v>
      </c>
      <c r="J67" s="12">
        <v>952.80399999999997</v>
      </c>
      <c r="K67" s="12">
        <v>890.93399999999997</v>
      </c>
      <c r="L67" s="12">
        <v>851.01400000000001</v>
      </c>
      <c r="M67" s="11">
        <v>793.61500000000001</v>
      </c>
      <c r="N67" s="12">
        <v>724.68200000000002</v>
      </c>
      <c r="O67" s="12">
        <v>687.40300000000002</v>
      </c>
      <c r="P67" s="13">
        <v>631.44100000000003</v>
      </c>
      <c r="Q67" s="11">
        <v>589.78700000000003</v>
      </c>
      <c r="R67" s="12">
        <v>511.74799999999999</v>
      </c>
      <c r="S67" s="12">
        <v>509.113</v>
      </c>
      <c r="T67" s="12">
        <v>451.88</v>
      </c>
      <c r="U67" s="11">
        <v>389.56900000000002</v>
      </c>
      <c r="V67" s="13">
        <v>347.61500000000001</v>
      </c>
      <c r="W67" s="12">
        <v>302.19099999999997</v>
      </c>
      <c r="X67" s="12">
        <v>273.43599999999998</v>
      </c>
      <c r="Y67" s="11">
        <v>241.089</v>
      </c>
      <c r="Z67" s="12">
        <v>215.31100000000001</v>
      </c>
      <c r="AA67" s="12">
        <v>194.78200000000001</v>
      </c>
      <c r="AB67" s="12">
        <v>167.184</v>
      </c>
      <c r="AC67" s="11">
        <v>133.77699999999999</v>
      </c>
      <c r="AD67" s="12">
        <v>0</v>
      </c>
      <c r="AE67" s="12">
        <v>0</v>
      </c>
      <c r="AF67" s="12">
        <v>0</v>
      </c>
      <c r="AG67" s="11">
        <v>0</v>
      </c>
      <c r="AH67" s="12">
        <v>0</v>
      </c>
      <c r="AI67" s="12">
        <v>0</v>
      </c>
      <c r="AJ67" s="11">
        <v>0</v>
      </c>
      <c r="AK67" s="12">
        <v>0</v>
      </c>
      <c r="AL67" s="11">
        <v>0</v>
      </c>
      <c r="AM67" s="12">
        <v>0</v>
      </c>
      <c r="AN67" s="25">
        <v>0</v>
      </c>
    </row>
    <row r="68" spans="1:40" x14ac:dyDescent="0.2">
      <c r="A68" s="9">
        <v>1</v>
      </c>
      <c r="B68" s="31" t="s">
        <v>18</v>
      </c>
      <c r="C68" s="12">
        <v>1118.5050000000001</v>
      </c>
      <c r="D68" s="12">
        <v>1167.5260000000001</v>
      </c>
      <c r="E68" s="11">
        <v>1227.5709999999999</v>
      </c>
      <c r="F68" s="13">
        <v>1302.1020000000001</v>
      </c>
      <c r="G68" s="12">
        <v>1339.9749999999999</v>
      </c>
      <c r="H68" s="12">
        <v>1383.88</v>
      </c>
      <c r="I68" s="11">
        <v>1437.19</v>
      </c>
      <c r="J68" s="12">
        <v>1469.5920000000001</v>
      </c>
      <c r="K68" s="12">
        <v>1515.16</v>
      </c>
      <c r="L68" s="12">
        <v>1546.6780000000001</v>
      </c>
      <c r="M68" s="11">
        <v>1591.4780000000001</v>
      </c>
      <c r="N68" s="12">
        <v>1633.0160000000001</v>
      </c>
      <c r="O68" s="12">
        <v>1666.134</v>
      </c>
      <c r="P68" s="13">
        <v>1706.7439999999999</v>
      </c>
      <c r="Q68" s="11">
        <v>1737.394</v>
      </c>
      <c r="R68" s="12">
        <v>1745.04</v>
      </c>
      <c r="S68" s="12">
        <v>1716.268</v>
      </c>
      <c r="T68" s="12">
        <v>1640.8979999999999</v>
      </c>
      <c r="U68" s="11">
        <v>1531.2739999999999</v>
      </c>
      <c r="V68" s="13">
        <v>1370.9690000000001</v>
      </c>
      <c r="W68" s="12">
        <v>1207.146</v>
      </c>
      <c r="X68" s="12">
        <v>1013.702</v>
      </c>
      <c r="Y68" s="11">
        <v>845.93899999999996</v>
      </c>
      <c r="Z68" s="12">
        <v>662.53800000000001</v>
      </c>
      <c r="AA68" s="12">
        <v>581.19399999999996</v>
      </c>
      <c r="AB68" s="12">
        <v>484.37599999999998</v>
      </c>
      <c r="AC68" s="11">
        <v>421.44400000000002</v>
      </c>
      <c r="AD68" s="12">
        <v>336.887</v>
      </c>
      <c r="AE68" s="12">
        <v>241.536</v>
      </c>
      <c r="AF68" s="12">
        <v>122.864</v>
      </c>
      <c r="AG68" s="11">
        <v>26.202999999999999</v>
      </c>
      <c r="AH68" s="12">
        <v>4.71</v>
      </c>
      <c r="AI68" s="12">
        <v>0</v>
      </c>
      <c r="AJ68" s="11">
        <v>0</v>
      </c>
      <c r="AK68" s="12">
        <v>0</v>
      </c>
      <c r="AL68" s="11">
        <v>0</v>
      </c>
      <c r="AM68" s="12">
        <v>0</v>
      </c>
      <c r="AN68" s="25">
        <v>0</v>
      </c>
    </row>
    <row r="69" spans="1:40" x14ac:dyDescent="0.2">
      <c r="A69" s="9">
        <v>1</v>
      </c>
      <c r="B69" s="24" t="s">
        <v>42</v>
      </c>
      <c r="C69" s="12">
        <v>8852.1830000000009</v>
      </c>
      <c r="D69" s="12">
        <v>8905.4880000000012</v>
      </c>
      <c r="E69" s="11">
        <v>8517.2289999999994</v>
      </c>
      <c r="F69" s="13">
        <v>8125.0640000000003</v>
      </c>
      <c r="G69" s="12">
        <v>7773.6140000000005</v>
      </c>
      <c r="H69" s="12">
        <v>7561.3769999999995</v>
      </c>
      <c r="I69" s="11">
        <v>7003.7829999999994</v>
      </c>
      <c r="J69" s="12">
        <v>6199.2929999999997</v>
      </c>
      <c r="K69" s="12">
        <v>5207.3119999999999</v>
      </c>
      <c r="L69" s="12">
        <v>4115.5969999999998</v>
      </c>
      <c r="M69" s="11">
        <v>3097.1759999999999</v>
      </c>
      <c r="N69" s="12">
        <v>2323.654</v>
      </c>
      <c r="O69" s="12">
        <v>1727.4880000000001</v>
      </c>
      <c r="P69" s="13">
        <v>1099.761</v>
      </c>
      <c r="Q69" s="11">
        <v>877.46500000000003</v>
      </c>
      <c r="R69" s="12">
        <v>603.88699999999994</v>
      </c>
      <c r="S69" s="12">
        <v>375.976</v>
      </c>
      <c r="T69" s="12">
        <v>183.733</v>
      </c>
      <c r="U69" s="11">
        <v>91.853999999999999</v>
      </c>
      <c r="V69" s="13">
        <v>0</v>
      </c>
      <c r="W69" s="12">
        <v>0</v>
      </c>
      <c r="X69" s="12">
        <v>0</v>
      </c>
      <c r="Y69" s="11">
        <v>0</v>
      </c>
      <c r="Z69" s="12">
        <v>0</v>
      </c>
      <c r="AA69" s="12">
        <v>0</v>
      </c>
      <c r="AB69" s="12">
        <v>0</v>
      </c>
      <c r="AC69" s="11">
        <v>0</v>
      </c>
      <c r="AD69" s="12">
        <v>0</v>
      </c>
      <c r="AE69" s="12">
        <v>0</v>
      </c>
      <c r="AF69" s="12">
        <v>0</v>
      </c>
      <c r="AG69" s="11">
        <v>0</v>
      </c>
      <c r="AH69" s="12">
        <v>0</v>
      </c>
      <c r="AI69" s="12">
        <v>0</v>
      </c>
      <c r="AJ69" s="11">
        <v>0</v>
      </c>
      <c r="AK69" s="12">
        <v>0</v>
      </c>
      <c r="AL69" s="11">
        <v>0</v>
      </c>
      <c r="AM69" s="12">
        <v>0</v>
      </c>
      <c r="AN69" s="25">
        <v>0</v>
      </c>
    </row>
    <row r="70" spans="1:40" x14ac:dyDescent="0.2">
      <c r="A70" s="9">
        <v>1</v>
      </c>
      <c r="B70" s="31" t="s">
        <v>19</v>
      </c>
      <c r="C70" s="12">
        <v>2184.2350000000001</v>
      </c>
      <c r="D70" s="12">
        <v>2211.0770000000002</v>
      </c>
      <c r="E70" s="11">
        <v>2213.25</v>
      </c>
      <c r="F70" s="13">
        <v>2208.3679999999999</v>
      </c>
      <c r="G70" s="12">
        <v>2184.7420000000002</v>
      </c>
      <c r="H70" s="12">
        <v>2156.2759999999998</v>
      </c>
      <c r="I70" s="11">
        <v>2097.4609999999998</v>
      </c>
      <c r="J70" s="12">
        <v>2050.4839999999999</v>
      </c>
      <c r="K70" s="12">
        <v>1940.6579999999999</v>
      </c>
      <c r="L70" s="12">
        <v>1835.296</v>
      </c>
      <c r="M70" s="11">
        <v>1699.212</v>
      </c>
      <c r="N70" s="12">
        <v>1531.624</v>
      </c>
      <c r="O70" s="12">
        <v>1310.22</v>
      </c>
      <c r="P70" s="13">
        <v>1099.761</v>
      </c>
      <c r="Q70" s="11">
        <v>877.46500000000003</v>
      </c>
      <c r="R70" s="12">
        <v>603.88699999999994</v>
      </c>
      <c r="S70" s="12">
        <v>375.976</v>
      </c>
      <c r="T70" s="12">
        <v>183.733</v>
      </c>
      <c r="U70" s="11">
        <v>91.853999999999999</v>
      </c>
      <c r="V70" s="13">
        <v>0</v>
      </c>
      <c r="W70" s="12">
        <v>0</v>
      </c>
      <c r="X70" s="12">
        <v>0</v>
      </c>
      <c r="Y70" s="11">
        <v>0</v>
      </c>
      <c r="Z70" s="12">
        <v>0</v>
      </c>
      <c r="AA70" s="12">
        <v>0</v>
      </c>
      <c r="AB70" s="12">
        <v>0</v>
      </c>
      <c r="AC70" s="11">
        <v>0</v>
      </c>
      <c r="AD70" s="12">
        <v>0</v>
      </c>
      <c r="AE70" s="12">
        <v>0</v>
      </c>
      <c r="AF70" s="12">
        <v>0</v>
      </c>
      <c r="AG70" s="11">
        <v>0</v>
      </c>
      <c r="AH70" s="12">
        <v>0</v>
      </c>
      <c r="AI70" s="12">
        <v>0</v>
      </c>
      <c r="AJ70" s="11">
        <v>0</v>
      </c>
      <c r="AK70" s="12">
        <v>0</v>
      </c>
      <c r="AL70" s="11">
        <v>0</v>
      </c>
      <c r="AM70" s="12">
        <v>0</v>
      </c>
      <c r="AN70" s="25">
        <v>0</v>
      </c>
    </row>
    <row r="71" spans="1:40" x14ac:dyDescent="0.2">
      <c r="A71" s="9">
        <v>1</v>
      </c>
      <c r="B71" s="31" t="s">
        <v>20</v>
      </c>
      <c r="C71" s="12">
        <v>6667.9480000000003</v>
      </c>
      <c r="D71" s="12">
        <v>6694.4110000000001</v>
      </c>
      <c r="E71" s="11">
        <v>6303.9790000000003</v>
      </c>
      <c r="F71" s="13">
        <v>5916.6959999999999</v>
      </c>
      <c r="G71" s="12">
        <v>5588.8720000000003</v>
      </c>
      <c r="H71" s="12">
        <v>5405.1009999999997</v>
      </c>
      <c r="I71" s="11">
        <v>4906.3220000000001</v>
      </c>
      <c r="J71" s="12">
        <v>4148.8090000000002</v>
      </c>
      <c r="K71" s="12">
        <v>3266.654</v>
      </c>
      <c r="L71" s="12">
        <v>2280.3009999999999</v>
      </c>
      <c r="M71" s="11">
        <v>1397.9639999999999</v>
      </c>
      <c r="N71" s="12">
        <v>792.03</v>
      </c>
      <c r="O71" s="12">
        <v>417.26799999999997</v>
      </c>
      <c r="P71" s="13">
        <v>0</v>
      </c>
      <c r="Q71" s="11">
        <v>0</v>
      </c>
      <c r="R71" s="12">
        <v>0</v>
      </c>
      <c r="S71" s="12">
        <v>0</v>
      </c>
      <c r="T71" s="12">
        <v>0</v>
      </c>
      <c r="U71" s="11">
        <v>0</v>
      </c>
      <c r="V71" s="13">
        <v>0</v>
      </c>
      <c r="W71" s="12">
        <v>0</v>
      </c>
      <c r="X71" s="12">
        <v>0</v>
      </c>
      <c r="Y71" s="11">
        <v>0</v>
      </c>
      <c r="Z71" s="12">
        <v>0</v>
      </c>
      <c r="AA71" s="12">
        <v>0</v>
      </c>
      <c r="AB71" s="12">
        <v>0</v>
      </c>
      <c r="AC71" s="11">
        <v>0</v>
      </c>
      <c r="AD71" s="12">
        <v>0</v>
      </c>
      <c r="AE71" s="12">
        <v>0</v>
      </c>
      <c r="AF71" s="12">
        <v>0</v>
      </c>
      <c r="AG71" s="11">
        <v>0</v>
      </c>
      <c r="AH71" s="12">
        <v>0</v>
      </c>
      <c r="AI71" s="12">
        <v>0</v>
      </c>
      <c r="AJ71" s="11">
        <v>0</v>
      </c>
      <c r="AK71" s="12">
        <v>0</v>
      </c>
      <c r="AL71" s="11">
        <v>0</v>
      </c>
      <c r="AM71" s="12">
        <v>0</v>
      </c>
      <c r="AN71" s="25">
        <v>0</v>
      </c>
    </row>
    <row r="72" spans="1:40" x14ac:dyDescent="0.2">
      <c r="A72" s="9"/>
      <c r="B72" s="10" t="s">
        <v>69</v>
      </c>
      <c r="C72" s="20"/>
      <c r="D72" s="20"/>
      <c r="E72" s="21"/>
      <c r="F72" s="22"/>
      <c r="G72" s="20"/>
      <c r="H72" s="20"/>
      <c r="I72" s="21"/>
      <c r="J72" s="20"/>
      <c r="K72" s="20"/>
      <c r="L72" s="20"/>
      <c r="M72" s="21"/>
      <c r="N72" s="20"/>
      <c r="O72" s="20"/>
      <c r="P72" s="22"/>
      <c r="Q72" s="21"/>
      <c r="R72" s="20"/>
      <c r="S72" s="20"/>
      <c r="T72" s="20"/>
      <c r="U72" s="21"/>
      <c r="V72" s="22"/>
      <c r="W72" s="20"/>
      <c r="X72" s="20"/>
      <c r="Y72" s="21"/>
      <c r="Z72" s="20"/>
      <c r="AA72" s="20"/>
      <c r="AB72" s="20"/>
      <c r="AC72" s="21"/>
      <c r="AD72" s="20"/>
      <c r="AE72" s="20"/>
      <c r="AF72" s="20"/>
      <c r="AG72" s="21"/>
      <c r="AH72" s="20"/>
      <c r="AI72" s="20"/>
      <c r="AJ72" s="21"/>
      <c r="AK72" s="20"/>
      <c r="AL72" s="21"/>
      <c r="AM72" s="20"/>
      <c r="AN72" s="23"/>
    </row>
    <row r="73" spans="1:40" x14ac:dyDescent="0.2">
      <c r="A73" s="9">
        <v>1</v>
      </c>
      <c r="B73" s="15" t="s">
        <v>38</v>
      </c>
      <c r="C73" s="16">
        <v>10412.921699999999</v>
      </c>
      <c r="D73" s="16">
        <v>0</v>
      </c>
      <c r="E73" s="17">
        <v>9723.5404999999992</v>
      </c>
      <c r="F73" s="18">
        <v>0</v>
      </c>
      <c r="G73" s="16">
        <v>9057.3643000000011</v>
      </c>
      <c r="H73" s="16">
        <v>0</v>
      </c>
      <c r="I73" s="17">
        <v>8720.901100000001</v>
      </c>
      <c r="J73" s="16">
        <v>0</v>
      </c>
      <c r="K73" s="16">
        <v>8593.6459999999988</v>
      </c>
      <c r="L73" s="16">
        <v>0</v>
      </c>
      <c r="M73" s="17">
        <v>8549.0279879999998</v>
      </c>
      <c r="N73" s="16">
        <v>0</v>
      </c>
      <c r="O73" s="16">
        <v>8800.0543229999985</v>
      </c>
      <c r="P73" s="18">
        <v>0</v>
      </c>
      <c r="Q73" s="17">
        <v>8809.1393643446099</v>
      </c>
      <c r="R73" s="16">
        <v>0</v>
      </c>
      <c r="S73" s="16">
        <v>8336.8145710000008</v>
      </c>
      <c r="T73" s="16">
        <v>4147.3575440000004</v>
      </c>
      <c r="U73" s="17">
        <v>8050.0529999999999</v>
      </c>
      <c r="V73" s="18">
        <v>3898.2474999999999</v>
      </c>
      <c r="W73" s="16">
        <v>7250.482</v>
      </c>
      <c r="X73" s="16">
        <v>3542.0929999999998</v>
      </c>
      <c r="Y73" s="17">
        <v>6697.1539999999995</v>
      </c>
      <c r="Z73" s="16">
        <v>3213.26</v>
      </c>
      <c r="AA73" s="16">
        <v>5763.4700547235498</v>
      </c>
      <c r="AB73" s="16">
        <v>2997.7719929999998</v>
      </c>
      <c r="AC73" s="17">
        <v>5359.5039999999999</v>
      </c>
      <c r="AD73" s="16">
        <v>2475.7260000000001</v>
      </c>
      <c r="AE73" s="16">
        <v>4554.6279999999997</v>
      </c>
      <c r="AF73" s="16">
        <v>2297.2909999999997</v>
      </c>
      <c r="AG73" s="17">
        <v>3547.6581999999999</v>
      </c>
      <c r="AH73" s="16">
        <v>1469.8209999999999</v>
      </c>
      <c r="AI73" s="16">
        <v>2311</v>
      </c>
      <c r="AJ73" s="17">
        <v>1699</v>
      </c>
      <c r="AK73" s="16">
        <v>920</v>
      </c>
      <c r="AL73" s="17">
        <v>348</v>
      </c>
      <c r="AM73" s="16">
        <v>0</v>
      </c>
      <c r="AN73" s="19">
        <v>0</v>
      </c>
    </row>
    <row r="74" spans="1:40" x14ac:dyDescent="0.2">
      <c r="A74" s="9">
        <v>1</v>
      </c>
      <c r="B74" s="24" t="s">
        <v>109</v>
      </c>
      <c r="C74" s="12">
        <v>8525.5927999999985</v>
      </c>
      <c r="D74" s="12">
        <v>0</v>
      </c>
      <c r="E74" s="11">
        <v>7966.2903000000006</v>
      </c>
      <c r="F74" s="13">
        <v>0</v>
      </c>
      <c r="G74" s="12">
        <v>7355.9080999999996</v>
      </c>
      <c r="H74" s="12">
        <v>0</v>
      </c>
      <c r="I74" s="11">
        <v>7031.0355999999992</v>
      </c>
      <c r="J74" s="12">
        <v>0</v>
      </c>
      <c r="K74" s="12">
        <v>6903.4049999999997</v>
      </c>
      <c r="L74" s="12">
        <v>0</v>
      </c>
      <c r="M74" s="11">
        <v>6873.3078169999999</v>
      </c>
      <c r="N74" s="12">
        <v>0</v>
      </c>
      <c r="O74" s="12">
        <v>6913.3597610000006</v>
      </c>
      <c r="P74" s="13">
        <v>0</v>
      </c>
      <c r="Q74" s="11">
        <v>6870.9563448324197</v>
      </c>
      <c r="R74" s="12">
        <v>0</v>
      </c>
      <c r="S74" s="12">
        <v>6648.7491410000002</v>
      </c>
      <c r="T74" s="12">
        <v>3252.3663919999999</v>
      </c>
      <c r="U74" s="11">
        <v>6100.2610000000004</v>
      </c>
      <c r="V74" s="13">
        <v>2901.1844999999998</v>
      </c>
      <c r="W74" s="12">
        <v>5282.7369999999992</v>
      </c>
      <c r="X74" s="12">
        <v>2557.1979999999999</v>
      </c>
      <c r="Y74" s="11">
        <v>4677.4889999999996</v>
      </c>
      <c r="Z74" s="12">
        <v>2236.5030000000002</v>
      </c>
      <c r="AA74" s="12">
        <v>3903.5369397235499</v>
      </c>
      <c r="AB74" s="12">
        <v>1972.9669930000002</v>
      </c>
      <c r="AC74" s="11">
        <v>3549.6949999999997</v>
      </c>
      <c r="AD74" s="12">
        <v>1645.3489999999999</v>
      </c>
      <c r="AE74" s="12">
        <v>2805.8720000000003</v>
      </c>
      <c r="AF74" s="12">
        <v>1444.2959999999998</v>
      </c>
      <c r="AG74" s="11">
        <v>2240.232</v>
      </c>
      <c r="AH74" s="12">
        <v>982.61</v>
      </c>
      <c r="AI74" s="12">
        <v>1652</v>
      </c>
      <c r="AJ74" s="11">
        <v>1109</v>
      </c>
      <c r="AK74" s="12">
        <v>560</v>
      </c>
      <c r="AL74" s="11">
        <v>215</v>
      </c>
      <c r="AM74" s="12">
        <v>0</v>
      </c>
      <c r="AN74" s="25">
        <v>0</v>
      </c>
    </row>
    <row r="75" spans="1:40" x14ac:dyDescent="0.2">
      <c r="A75" s="9">
        <v>1</v>
      </c>
      <c r="B75" s="24" t="s">
        <v>108</v>
      </c>
      <c r="C75" s="12">
        <v>1887.3289</v>
      </c>
      <c r="D75" s="12">
        <v>0</v>
      </c>
      <c r="E75" s="11">
        <v>1757.2501999999999</v>
      </c>
      <c r="F75" s="13">
        <v>0</v>
      </c>
      <c r="G75" s="12">
        <v>1701.4562000000001</v>
      </c>
      <c r="H75" s="12">
        <v>0</v>
      </c>
      <c r="I75" s="11">
        <v>1689.6855</v>
      </c>
      <c r="J75" s="12">
        <v>0</v>
      </c>
      <c r="K75" s="12">
        <v>1690.2409999999998</v>
      </c>
      <c r="L75" s="12">
        <v>0</v>
      </c>
      <c r="M75" s="11">
        <v>1675.7201709999999</v>
      </c>
      <c r="N75" s="12">
        <v>0</v>
      </c>
      <c r="O75" s="12">
        <v>1886.6945619999999</v>
      </c>
      <c r="P75" s="13">
        <v>0</v>
      </c>
      <c r="Q75" s="11">
        <v>1938.1830195122</v>
      </c>
      <c r="R75" s="12">
        <v>0</v>
      </c>
      <c r="S75" s="12">
        <v>1688.0654299999999</v>
      </c>
      <c r="T75" s="12">
        <v>894.99115199999994</v>
      </c>
      <c r="U75" s="11">
        <v>1949.7920000000001</v>
      </c>
      <c r="V75" s="13">
        <v>997.0630000000001</v>
      </c>
      <c r="W75" s="12">
        <v>1967.7449999999999</v>
      </c>
      <c r="X75" s="12">
        <v>984.91</v>
      </c>
      <c r="Y75" s="11">
        <v>2019.6649999999997</v>
      </c>
      <c r="Z75" s="12">
        <v>976.75699999999995</v>
      </c>
      <c r="AA75" s="12">
        <v>1859.9331149999998</v>
      </c>
      <c r="AB75" s="12">
        <v>1004.8049999999999</v>
      </c>
      <c r="AC75" s="11">
        <v>1809.809</v>
      </c>
      <c r="AD75" s="12">
        <v>830.37699999999995</v>
      </c>
      <c r="AE75" s="12">
        <v>1748.7559999999999</v>
      </c>
      <c r="AF75" s="12">
        <v>852.995</v>
      </c>
      <c r="AG75" s="11">
        <v>1307.4261999999999</v>
      </c>
      <c r="AH75" s="12">
        <v>487.21100000000001</v>
      </c>
      <c r="AI75" s="12">
        <v>659</v>
      </c>
      <c r="AJ75" s="11">
        <v>590</v>
      </c>
      <c r="AK75" s="12">
        <v>360</v>
      </c>
      <c r="AL75" s="11">
        <v>133</v>
      </c>
      <c r="AM75" s="12">
        <v>0</v>
      </c>
      <c r="AN75" s="25">
        <v>0</v>
      </c>
    </row>
    <row r="76" spans="1:40" x14ac:dyDescent="0.2">
      <c r="A76" s="9"/>
      <c r="B76" s="10" t="s">
        <v>69</v>
      </c>
      <c r="C76" s="20"/>
      <c r="D76" s="20"/>
      <c r="E76" s="21"/>
      <c r="F76" s="22"/>
      <c r="G76" s="20"/>
      <c r="H76" s="20"/>
      <c r="I76" s="21"/>
      <c r="J76" s="20"/>
      <c r="K76" s="20"/>
      <c r="L76" s="20"/>
      <c r="M76" s="21"/>
      <c r="N76" s="20"/>
      <c r="O76" s="20"/>
      <c r="P76" s="22"/>
      <c r="Q76" s="21"/>
      <c r="R76" s="20"/>
      <c r="S76" s="20"/>
      <c r="T76" s="20"/>
      <c r="U76" s="21"/>
      <c r="V76" s="22"/>
      <c r="W76" s="20"/>
      <c r="X76" s="20"/>
      <c r="Y76" s="21"/>
      <c r="Z76" s="20"/>
      <c r="AA76" s="20"/>
      <c r="AB76" s="20"/>
      <c r="AC76" s="21"/>
      <c r="AD76" s="20"/>
      <c r="AE76" s="20"/>
      <c r="AF76" s="20"/>
      <c r="AG76" s="21"/>
      <c r="AH76" s="20"/>
      <c r="AI76" s="20"/>
      <c r="AJ76" s="21"/>
      <c r="AK76" s="20"/>
      <c r="AL76" s="21"/>
      <c r="AM76" s="20"/>
      <c r="AN76" s="23"/>
    </row>
    <row r="77" spans="1:40" x14ac:dyDescent="0.2">
      <c r="A77" s="9"/>
      <c r="B77" s="33" t="s">
        <v>21</v>
      </c>
      <c r="C77" s="34"/>
      <c r="D77" s="34"/>
      <c r="E77" s="35"/>
      <c r="F77" s="36"/>
      <c r="G77" s="34"/>
      <c r="H77" s="34"/>
      <c r="I77" s="35"/>
      <c r="J77" s="34"/>
      <c r="K77" s="34"/>
      <c r="L77" s="34"/>
      <c r="M77" s="35"/>
      <c r="N77" s="34"/>
      <c r="O77" s="34"/>
      <c r="P77" s="36"/>
      <c r="Q77" s="35"/>
      <c r="R77" s="34"/>
      <c r="S77" s="34"/>
      <c r="T77" s="34"/>
      <c r="U77" s="35"/>
      <c r="V77" s="36"/>
      <c r="W77" s="34"/>
      <c r="X77" s="34"/>
      <c r="Y77" s="35"/>
      <c r="Z77" s="34"/>
      <c r="AA77" s="34"/>
      <c r="AB77" s="34"/>
      <c r="AC77" s="35"/>
      <c r="AD77" s="34"/>
      <c r="AE77" s="34"/>
      <c r="AF77" s="34"/>
      <c r="AG77" s="35"/>
      <c r="AH77" s="34"/>
      <c r="AI77" s="34"/>
      <c r="AJ77" s="35"/>
      <c r="AK77" s="34"/>
      <c r="AL77" s="35"/>
      <c r="AM77" s="34"/>
      <c r="AN77" s="37"/>
    </row>
    <row r="78" spans="1:40" x14ac:dyDescent="0.2">
      <c r="A78" s="9"/>
      <c r="B78" s="10" t="s">
        <v>69</v>
      </c>
      <c r="C78" s="20"/>
      <c r="D78" s="20"/>
      <c r="E78" s="21"/>
      <c r="F78" s="22"/>
      <c r="G78" s="20"/>
      <c r="H78" s="20"/>
      <c r="I78" s="21"/>
      <c r="J78" s="20"/>
      <c r="K78" s="20"/>
      <c r="L78" s="20"/>
      <c r="M78" s="21"/>
      <c r="N78" s="20"/>
      <c r="O78" s="20"/>
      <c r="P78" s="22"/>
      <c r="Q78" s="21"/>
      <c r="R78" s="20"/>
      <c r="S78" s="20"/>
      <c r="T78" s="20"/>
      <c r="U78" s="21"/>
      <c r="V78" s="22"/>
      <c r="W78" s="20"/>
      <c r="X78" s="20"/>
      <c r="Y78" s="21"/>
      <c r="Z78" s="20"/>
      <c r="AA78" s="20"/>
      <c r="AB78" s="20"/>
      <c r="AC78" s="21"/>
      <c r="AD78" s="20"/>
      <c r="AE78" s="20"/>
      <c r="AF78" s="20"/>
      <c r="AG78" s="21"/>
      <c r="AH78" s="20"/>
      <c r="AI78" s="20"/>
      <c r="AJ78" s="21"/>
      <c r="AK78" s="20"/>
      <c r="AL78" s="21"/>
      <c r="AM78" s="20"/>
      <c r="AN78" s="23"/>
    </row>
    <row r="79" spans="1:40" x14ac:dyDescent="0.2">
      <c r="A79" s="9">
        <v>1</v>
      </c>
      <c r="B79" s="15" t="s">
        <v>39</v>
      </c>
      <c r="C79" s="16">
        <v>4555.085</v>
      </c>
      <c r="D79" s="16">
        <v>4547.9340000000002</v>
      </c>
      <c r="E79" s="17">
        <v>4558.0219999999999</v>
      </c>
      <c r="F79" s="18">
        <v>4576.3869999999997</v>
      </c>
      <c r="G79" s="16">
        <v>4594.009</v>
      </c>
      <c r="H79" s="16">
        <v>4515.9660000000003</v>
      </c>
      <c r="I79" s="17">
        <v>4574.3859999999995</v>
      </c>
      <c r="J79" s="16">
        <v>4507.7360000000008</v>
      </c>
      <c r="K79" s="16">
        <v>4420.5280000000002</v>
      </c>
      <c r="L79" s="16">
        <v>4429.93</v>
      </c>
      <c r="M79" s="17">
        <v>4396.6130000000003</v>
      </c>
      <c r="N79" s="16">
        <v>4352.2609999999995</v>
      </c>
      <c r="O79" s="16">
        <v>4361.3440000000001</v>
      </c>
      <c r="P79" s="18">
        <v>4278.0049999999992</v>
      </c>
      <c r="Q79" s="17">
        <v>4357.1189999999997</v>
      </c>
      <c r="R79" s="16">
        <v>4372.1500000000005</v>
      </c>
      <c r="S79" s="16">
        <v>4385.4979999999996</v>
      </c>
      <c r="T79" s="16">
        <v>4151.1920000000009</v>
      </c>
      <c r="U79" s="17">
        <v>3945.6150000000002</v>
      </c>
      <c r="V79" s="18">
        <v>3130.7070100000001</v>
      </c>
      <c r="W79" s="16">
        <v>3186.9823000000001</v>
      </c>
      <c r="X79" s="16">
        <v>0</v>
      </c>
      <c r="Y79" s="17">
        <v>0</v>
      </c>
      <c r="Z79" s="16">
        <v>0</v>
      </c>
      <c r="AA79" s="16">
        <v>0</v>
      </c>
      <c r="AB79" s="16">
        <v>0</v>
      </c>
      <c r="AC79" s="17">
        <v>0</v>
      </c>
      <c r="AD79" s="16">
        <v>0</v>
      </c>
      <c r="AE79" s="16">
        <v>0</v>
      </c>
      <c r="AF79" s="16">
        <v>0</v>
      </c>
      <c r="AG79" s="17">
        <v>0</v>
      </c>
      <c r="AH79" s="16">
        <v>0</v>
      </c>
      <c r="AI79" s="16">
        <v>0</v>
      </c>
      <c r="AJ79" s="17">
        <v>0</v>
      </c>
      <c r="AK79" s="16">
        <v>0</v>
      </c>
      <c r="AL79" s="17">
        <v>0</v>
      </c>
      <c r="AM79" s="16">
        <v>0</v>
      </c>
      <c r="AN79" s="19">
        <v>0</v>
      </c>
    </row>
    <row r="80" spans="1:40" x14ac:dyDescent="0.2">
      <c r="A80" s="9">
        <v>1</v>
      </c>
      <c r="B80" s="24" t="s">
        <v>16</v>
      </c>
      <c r="C80" s="12">
        <v>2253.7419999999997</v>
      </c>
      <c r="D80" s="12">
        <v>2266.364</v>
      </c>
      <c r="E80" s="11">
        <v>2277.049</v>
      </c>
      <c r="F80" s="13">
        <v>2346.1099999999997</v>
      </c>
      <c r="G80" s="12">
        <v>2385.7550000000001</v>
      </c>
      <c r="H80" s="12">
        <v>2349.1019999999999</v>
      </c>
      <c r="I80" s="11">
        <v>2414.1010000000001</v>
      </c>
      <c r="J80" s="12">
        <v>2376.7820000000002</v>
      </c>
      <c r="K80" s="12">
        <v>2355.723</v>
      </c>
      <c r="L80" s="12">
        <v>2375.5309999999999</v>
      </c>
      <c r="M80" s="11">
        <v>2362.1110000000003</v>
      </c>
      <c r="N80" s="12">
        <v>2298.2529999999997</v>
      </c>
      <c r="O80" s="12">
        <v>2265.5329999999999</v>
      </c>
      <c r="P80" s="13">
        <v>2172.6999999999998</v>
      </c>
      <c r="Q80" s="11">
        <v>2234.8029999999999</v>
      </c>
      <c r="R80" s="12">
        <v>2225.5349999999999</v>
      </c>
      <c r="S80" s="12">
        <v>2231.5889999999999</v>
      </c>
      <c r="T80" s="12">
        <v>2167.5740000000001</v>
      </c>
      <c r="U80" s="11">
        <v>2119.355</v>
      </c>
      <c r="V80" s="13">
        <v>1762.2049999999999</v>
      </c>
      <c r="W80" s="12">
        <v>1892.5519999999999</v>
      </c>
      <c r="X80" s="12">
        <v>0</v>
      </c>
      <c r="Y80" s="11">
        <v>0</v>
      </c>
      <c r="Z80" s="12">
        <v>0</v>
      </c>
      <c r="AA80" s="12">
        <v>0</v>
      </c>
      <c r="AB80" s="12">
        <v>0</v>
      </c>
      <c r="AC80" s="11">
        <v>0</v>
      </c>
      <c r="AD80" s="12">
        <v>0</v>
      </c>
      <c r="AE80" s="12">
        <v>0</v>
      </c>
      <c r="AF80" s="12">
        <v>0</v>
      </c>
      <c r="AG80" s="11">
        <v>0</v>
      </c>
      <c r="AH80" s="12">
        <v>0</v>
      </c>
      <c r="AI80" s="12">
        <v>0</v>
      </c>
      <c r="AJ80" s="11">
        <v>0</v>
      </c>
      <c r="AK80" s="12">
        <v>0</v>
      </c>
      <c r="AL80" s="11">
        <v>0</v>
      </c>
      <c r="AM80" s="12">
        <v>0</v>
      </c>
      <c r="AN80" s="25">
        <v>0</v>
      </c>
    </row>
    <row r="81" spans="1:40" x14ac:dyDescent="0.2">
      <c r="A81" s="9">
        <v>1</v>
      </c>
      <c r="B81" s="24" t="s">
        <v>22</v>
      </c>
      <c r="C81" s="12">
        <v>538.41399999999999</v>
      </c>
      <c r="D81" s="12">
        <v>546.601</v>
      </c>
      <c r="E81" s="11">
        <v>564.99699999999996</v>
      </c>
      <c r="F81" s="13">
        <v>568.67600000000004</v>
      </c>
      <c r="G81" s="12">
        <v>578.39200000000005</v>
      </c>
      <c r="H81" s="12">
        <v>574.31100000000004</v>
      </c>
      <c r="I81" s="11">
        <v>593.83900000000006</v>
      </c>
      <c r="J81" s="12">
        <v>612</v>
      </c>
      <c r="K81" s="12">
        <v>606.53800000000001</v>
      </c>
      <c r="L81" s="12">
        <v>637</v>
      </c>
      <c r="M81" s="11">
        <v>636</v>
      </c>
      <c r="N81" s="12">
        <v>651</v>
      </c>
      <c r="O81" s="12">
        <v>665</v>
      </c>
      <c r="P81" s="13">
        <v>667</v>
      </c>
      <c r="Q81" s="11">
        <v>689</v>
      </c>
      <c r="R81" s="12">
        <v>701</v>
      </c>
      <c r="S81" s="12">
        <v>709</v>
      </c>
      <c r="T81" s="12">
        <v>678</v>
      </c>
      <c r="U81" s="11">
        <v>654</v>
      </c>
      <c r="V81" s="13">
        <v>594</v>
      </c>
      <c r="W81" s="12">
        <v>534.923</v>
      </c>
      <c r="X81" s="12">
        <v>0</v>
      </c>
      <c r="Y81" s="11">
        <v>0</v>
      </c>
      <c r="Z81" s="12">
        <v>0</v>
      </c>
      <c r="AA81" s="12">
        <v>0</v>
      </c>
      <c r="AB81" s="12">
        <v>0</v>
      </c>
      <c r="AC81" s="11">
        <v>0</v>
      </c>
      <c r="AD81" s="12">
        <v>0</v>
      </c>
      <c r="AE81" s="12">
        <v>0</v>
      </c>
      <c r="AF81" s="12">
        <v>0</v>
      </c>
      <c r="AG81" s="11">
        <v>0</v>
      </c>
      <c r="AH81" s="12">
        <v>0</v>
      </c>
      <c r="AI81" s="12">
        <v>0</v>
      </c>
      <c r="AJ81" s="11">
        <v>0</v>
      </c>
      <c r="AK81" s="12">
        <v>0</v>
      </c>
      <c r="AL81" s="11">
        <v>0</v>
      </c>
      <c r="AM81" s="12">
        <v>0</v>
      </c>
      <c r="AN81" s="25">
        <v>0</v>
      </c>
    </row>
    <row r="82" spans="1:40" x14ac:dyDescent="0.2">
      <c r="A82" s="9">
        <v>1</v>
      </c>
      <c r="B82" s="24" t="s">
        <v>23</v>
      </c>
      <c r="C82" s="12">
        <v>607.23900000000003</v>
      </c>
      <c r="D82" s="12">
        <v>616.58500000000004</v>
      </c>
      <c r="E82" s="11">
        <v>628.36300000000006</v>
      </c>
      <c r="F82" s="13">
        <v>629.83000000000004</v>
      </c>
      <c r="G82" s="12">
        <v>636.24699999999996</v>
      </c>
      <c r="H82" s="12">
        <v>635.21799999999996</v>
      </c>
      <c r="I82" s="11">
        <v>642.37099999999998</v>
      </c>
      <c r="J82" s="12">
        <v>644.19299999999998</v>
      </c>
      <c r="K82" s="12">
        <v>648.423</v>
      </c>
      <c r="L82" s="12">
        <v>646.62599999999998</v>
      </c>
      <c r="M82" s="11">
        <v>651.89599999999996</v>
      </c>
      <c r="N82" s="12">
        <v>649.99800000000005</v>
      </c>
      <c r="O82" s="12">
        <v>659.673</v>
      </c>
      <c r="P82" s="13">
        <v>663.07</v>
      </c>
      <c r="Q82" s="11">
        <v>680.87</v>
      </c>
      <c r="R82" s="12">
        <v>691.18700000000001</v>
      </c>
      <c r="S82" s="12">
        <v>693.97299999999996</v>
      </c>
      <c r="T82" s="12">
        <v>709.3</v>
      </c>
      <c r="U82" s="11">
        <v>719.88</v>
      </c>
      <c r="V82" s="13">
        <v>746</v>
      </c>
      <c r="W82" s="12">
        <v>737.00030000000004</v>
      </c>
      <c r="X82" s="12">
        <v>0</v>
      </c>
      <c r="Y82" s="11">
        <v>0</v>
      </c>
      <c r="Z82" s="12">
        <v>0</v>
      </c>
      <c r="AA82" s="12">
        <v>0</v>
      </c>
      <c r="AB82" s="12">
        <v>0</v>
      </c>
      <c r="AC82" s="11">
        <v>0</v>
      </c>
      <c r="AD82" s="12">
        <v>0</v>
      </c>
      <c r="AE82" s="12">
        <v>0</v>
      </c>
      <c r="AF82" s="12">
        <v>0</v>
      </c>
      <c r="AG82" s="11">
        <v>0</v>
      </c>
      <c r="AH82" s="12">
        <v>0</v>
      </c>
      <c r="AI82" s="12">
        <v>0</v>
      </c>
      <c r="AJ82" s="11">
        <v>0</v>
      </c>
      <c r="AK82" s="12">
        <v>0</v>
      </c>
      <c r="AL82" s="11">
        <v>0</v>
      </c>
      <c r="AM82" s="12">
        <v>0</v>
      </c>
      <c r="AN82" s="25">
        <v>0</v>
      </c>
    </row>
    <row r="83" spans="1:40" x14ac:dyDescent="0.2">
      <c r="A83" s="9">
        <v>1</v>
      </c>
      <c r="B83" s="24" t="s">
        <v>24</v>
      </c>
      <c r="C83" s="12">
        <v>951.59899999999993</v>
      </c>
      <c r="D83" s="12">
        <v>909.82500000000005</v>
      </c>
      <c r="E83" s="11">
        <v>867.45100000000002</v>
      </c>
      <c r="F83" s="13">
        <v>798.51199999999994</v>
      </c>
      <c r="G83" s="12">
        <v>742.327</v>
      </c>
      <c r="H83" s="12">
        <v>687.19499999999994</v>
      </c>
      <c r="I83" s="11">
        <v>652.17999999999995</v>
      </c>
      <c r="J83" s="12">
        <v>608.22500000000002</v>
      </c>
      <c r="K83" s="12">
        <v>540.45100000000002</v>
      </c>
      <c r="L83" s="12">
        <v>491.05399999999997</v>
      </c>
      <c r="M83" s="11">
        <v>459.60599999999999</v>
      </c>
      <c r="N83" s="12">
        <v>431.83199999999999</v>
      </c>
      <c r="O83" s="12">
        <v>411.13799999999998</v>
      </c>
      <c r="P83" s="13">
        <v>375.23500000000001</v>
      </c>
      <c r="Q83" s="11">
        <v>352.44600000000003</v>
      </c>
      <c r="R83" s="12">
        <v>354.428</v>
      </c>
      <c r="S83" s="12">
        <v>350.93599999999998</v>
      </c>
      <c r="T83" s="12">
        <v>196.31799999999998</v>
      </c>
      <c r="U83" s="11">
        <v>52.379999999999995</v>
      </c>
      <c r="V83" s="13">
        <v>28.502009999999999</v>
      </c>
      <c r="W83" s="12">
        <v>22.507000000000001</v>
      </c>
      <c r="X83" s="12">
        <v>0</v>
      </c>
      <c r="Y83" s="11">
        <v>0</v>
      </c>
      <c r="Z83" s="12">
        <v>0</v>
      </c>
      <c r="AA83" s="12">
        <v>0</v>
      </c>
      <c r="AB83" s="12">
        <v>0</v>
      </c>
      <c r="AC83" s="11">
        <v>0</v>
      </c>
      <c r="AD83" s="12">
        <v>0</v>
      </c>
      <c r="AE83" s="12">
        <v>0</v>
      </c>
      <c r="AF83" s="12">
        <v>0</v>
      </c>
      <c r="AG83" s="11">
        <v>0</v>
      </c>
      <c r="AH83" s="12">
        <v>0</v>
      </c>
      <c r="AI83" s="12">
        <v>0</v>
      </c>
      <c r="AJ83" s="11">
        <v>0</v>
      </c>
      <c r="AK83" s="12">
        <v>0</v>
      </c>
      <c r="AL83" s="11">
        <v>0</v>
      </c>
      <c r="AM83" s="12">
        <v>0</v>
      </c>
      <c r="AN83" s="25">
        <v>0</v>
      </c>
    </row>
    <row r="84" spans="1:40" x14ac:dyDescent="0.2">
      <c r="A84" s="9">
        <v>1</v>
      </c>
      <c r="B84" s="31" t="s">
        <v>17</v>
      </c>
      <c r="C84" s="12">
        <v>714.04899999999998</v>
      </c>
      <c r="D84" s="12">
        <v>655.04899999999998</v>
      </c>
      <c r="E84" s="11">
        <v>595.96600000000001</v>
      </c>
      <c r="F84" s="13">
        <v>529.39099999999996</v>
      </c>
      <c r="G84" s="12">
        <v>465.16699999999997</v>
      </c>
      <c r="H84" s="12">
        <v>403.69299999999998</v>
      </c>
      <c r="I84" s="11">
        <v>367.78</v>
      </c>
      <c r="J84" s="12">
        <v>323.61200000000002</v>
      </c>
      <c r="K84" s="12">
        <v>260.495</v>
      </c>
      <c r="L84" s="12">
        <v>218.56299999999999</v>
      </c>
      <c r="M84" s="11">
        <v>190.23699999999999</v>
      </c>
      <c r="N84" s="12">
        <v>154.833</v>
      </c>
      <c r="O84" s="12">
        <v>124.889</v>
      </c>
      <c r="P84" s="13">
        <v>96.37299999999999</v>
      </c>
      <c r="Q84" s="11">
        <v>74.844000000000008</v>
      </c>
      <c r="R84" s="12">
        <v>62.628</v>
      </c>
      <c r="S84" s="12">
        <v>60.643999999999998</v>
      </c>
      <c r="T84" s="12">
        <v>33.023000000000003</v>
      </c>
      <c r="U84" s="11">
        <v>24.06</v>
      </c>
      <c r="V84" s="13">
        <v>15.31901</v>
      </c>
      <c r="W84" s="12">
        <v>16.992000000000001</v>
      </c>
      <c r="X84" s="12">
        <v>0</v>
      </c>
      <c r="Y84" s="11">
        <v>0</v>
      </c>
      <c r="Z84" s="12">
        <v>0</v>
      </c>
      <c r="AA84" s="12">
        <v>0</v>
      </c>
      <c r="AB84" s="12">
        <v>0</v>
      </c>
      <c r="AC84" s="11">
        <v>0</v>
      </c>
      <c r="AD84" s="12">
        <v>0</v>
      </c>
      <c r="AE84" s="12">
        <v>0</v>
      </c>
      <c r="AF84" s="12">
        <v>0</v>
      </c>
      <c r="AG84" s="11">
        <v>0</v>
      </c>
      <c r="AH84" s="12">
        <v>0</v>
      </c>
      <c r="AI84" s="12">
        <v>0</v>
      </c>
      <c r="AJ84" s="11">
        <v>0</v>
      </c>
      <c r="AK84" s="12">
        <v>0</v>
      </c>
      <c r="AL84" s="11">
        <v>0</v>
      </c>
      <c r="AM84" s="12">
        <v>0</v>
      </c>
      <c r="AN84" s="25">
        <v>0</v>
      </c>
    </row>
    <row r="85" spans="1:40" x14ac:dyDescent="0.2">
      <c r="A85" s="9">
        <v>1</v>
      </c>
      <c r="B85" s="31" t="s">
        <v>18</v>
      </c>
      <c r="C85" s="12">
        <v>237.55</v>
      </c>
      <c r="D85" s="12">
        <v>254.77600000000001</v>
      </c>
      <c r="E85" s="11">
        <v>271.48500000000001</v>
      </c>
      <c r="F85" s="13">
        <v>269.12099999999998</v>
      </c>
      <c r="G85" s="12">
        <v>277.16000000000003</v>
      </c>
      <c r="H85" s="12">
        <v>283.50200000000001</v>
      </c>
      <c r="I85" s="11">
        <v>284.39999999999998</v>
      </c>
      <c r="J85" s="12">
        <v>284.613</v>
      </c>
      <c r="K85" s="12">
        <v>279.95600000000002</v>
      </c>
      <c r="L85" s="12">
        <v>272.49099999999999</v>
      </c>
      <c r="M85" s="11">
        <v>269.36900000000003</v>
      </c>
      <c r="N85" s="12">
        <v>276.99900000000002</v>
      </c>
      <c r="O85" s="12">
        <v>286.24899999999997</v>
      </c>
      <c r="P85" s="13">
        <v>278.86200000000002</v>
      </c>
      <c r="Q85" s="11">
        <v>277.60200000000003</v>
      </c>
      <c r="R85" s="12">
        <v>291.8</v>
      </c>
      <c r="S85" s="12">
        <v>290.29199999999997</v>
      </c>
      <c r="T85" s="12">
        <v>163.29499999999999</v>
      </c>
      <c r="U85" s="11">
        <v>28.32</v>
      </c>
      <c r="V85" s="13">
        <v>13.183</v>
      </c>
      <c r="W85" s="12">
        <v>5.5149999999999997</v>
      </c>
      <c r="X85" s="12">
        <v>0</v>
      </c>
      <c r="Y85" s="11">
        <v>0</v>
      </c>
      <c r="Z85" s="12">
        <v>0</v>
      </c>
      <c r="AA85" s="12">
        <v>0</v>
      </c>
      <c r="AB85" s="12">
        <v>0</v>
      </c>
      <c r="AC85" s="11">
        <v>0</v>
      </c>
      <c r="AD85" s="12">
        <v>0</v>
      </c>
      <c r="AE85" s="12">
        <v>0</v>
      </c>
      <c r="AF85" s="12">
        <v>0</v>
      </c>
      <c r="AG85" s="11">
        <v>0</v>
      </c>
      <c r="AH85" s="12">
        <v>0</v>
      </c>
      <c r="AI85" s="12">
        <v>0</v>
      </c>
      <c r="AJ85" s="11">
        <v>0</v>
      </c>
      <c r="AK85" s="12">
        <v>0</v>
      </c>
      <c r="AL85" s="11">
        <v>0</v>
      </c>
      <c r="AM85" s="12">
        <v>0</v>
      </c>
      <c r="AN85" s="25">
        <v>0</v>
      </c>
    </row>
    <row r="86" spans="1:40" x14ac:dyDescent="0.2">
      <c r="A86" s="9">
        <v>1</v>
      </c>
      <c r="B86" s="24" t="s">
        <v>25</v>
      </c>
      <c r="C86" s="12">
        <v>204.09100000000001</v>
      </c>
      <c r="D86" s="12">
        <v>208.559</v>
      </c>
      <c r="E86" s="11">
        <v>220.16200000000001</v>
      </c>
      <c r="F86" s="13">
        <v>233.25899999999999</v>
      </c>
      <c r="G86" s="12">
        <v>251.28800000000001</v>
      </c>
      <c r="H86" s="12">
        <v>270.14</v>
      </c>
      <c r="I86" s="11">
        <v>271.89499999999998</v>
      </c>
      <c r="J86" s="12">
        <v>266.536</v>
      </c>
      <c r="K86" s="12">
        <v>269.39299999999997</v>
      </c>
      <c r="L86" s="12">
        <v>279.71899999999999</v>
      </c>
      <c r="M86" s="11">
        <v>287</v>
      </c>
      <c r="N86" s="12">
        <v>321.178</v>
      </c>
      <c r="O86" s="12">
        <v>360</v>
      </c>
      <c r="P86" s="13">
        <v>400</v>
      </c>
      <c r="Q86" s="11">
        <v>400</v>
      </c>
      <c r="R86" s="12">
        <v>400</v>
      </c>
      <c r="S86" s="12">
        <v>400</v>
      </c>
      <c r="T86" s="12">
        <v>400</v>
      </c>
      <c r="U86" s="11">
        <v>400</v>
      </c>
      <c r="V86" s="13">
        <v>0</v>
      </c>
      <c r="W86" s="12">
        <v>0</v>
      </c>
      <c r="X86" s="12">
        <v>0</v>
      </c>
      <c r="Y86" s="11">
        <v>0</v>
      </c>
      <c r="Z86" s="12">
        <v>0</v>
      </c>
      <c r="AA86" s="12">
        <v>0</v>
      </c>
      <c r="AB86" s="12">
        <v>0</v>
      </c>
      <c r="AC86" s="11">
        <v>0</v>
      </c>
      <c r="AD86" s="12">
        <v>0</v>
      </c>
      <c r="AE86" s="12">
        <v>0</v>
      </c>
      <c r="AF86" s="12">
        <v>0</v>
      </c>
      <c r="AG86" s="11">
        <v>0</v>
      </c>
      <c r="AH86" s="12">
        <v>0</v>
      </c>
      <c r="AI86" s="12">
        <v>0</v>
      </c>
      <c r="AJ86" s="11">
        <v>0</v>
      </c>
      <c r="AK86" s="12">
        <v>0</v>
      </c>
      <c r="AL86" s="11">
        <v>0</v>
      </c>
      <c r="AM86" s="12">
        <v>0</v>
      </c>
      <c r="AN86" s="25">
        <v>0</v>
      </c>
    </row>
    <row r="87" spans="1:40" x14ac:dyDescent="0.2">
      <c r="A87" s="9"/>
      <c r="B87" s="10" t="s">
        <v>69</v>
      </c>
      <c r="C87" s="20"/>
      <c r="D87" s="20"/>
      <c r="E87" s="21"/>
      <c r="F87" s="22"/>
      <c r="G87" s="20"/>
      <c r="H87" s="20"/>
      <c r="I87" s="21"/>
      <c r="J87" s="20"/>
      <c r="K87" s="20"/>
      <c r="L87" s="20"/>
      <c r="M87" s="21"/>
      <c r="N87" s="20"/>
      <c r="O87" s="20"/>
      <c r="P87" s="22"/>
      <c r="Q87" s="21"/>
      <c r="R87" s="20"/>
      <c r="S87" s="20"/>
      <c r="T87" s="20"/>
      <c r="U87" s="21"/>
      <c r="V87" s="22"/>
      <c r="W87" s="20"/>
      <c r="X87" s="20"/>
      <c r="Y87" s="21"/>
      <c r="Z87" s="20"/>
      <c r="AA87" s="20"/>
      <c r="AB87" s="20"/>
      <c r="AC87" s="21"/>
      <c r="AD87" s="20"/>
      <c r="AE87" s="20"/>
      <c r="AF87" s="20"/>
      <c r="AG87" s="21"/>
      <c r="AH87" s="20"/>
      <c r="AI87" s="20"/>
      <c r="AJ87" s="21"/>
      <c r="AK87" s="20"/>
      <c r="AL87" s="21"/>
      <c r="AM87" s="20"/>
      <c r="AN87" s="23"/>
    </row>
    <row r="88" spans="1:40" x14ac:dyDescent="0.2">
      <c r="A88" s="9"/>
      <c r="B88" s="33" t="s">
        <v>26</v>
      </c>
      <c r="C88" s="34"/>
      <c r="D88" s="34"/>
      <c r="E88" s="35"/>
      <c r="F88" s="36"/>
      <c r="G88" s="34"/>
      <c r="H88" s="34"/>
      <c r="I88" s="35"/>
      <c r="J88" s="34"/>
      <c r="K88" s="34"/>
      <c r="L88" s="34"/>
      <c r="M88" s="35"/>
      <c r="N88" s="34"/>
      <c r="O88" s="34"/>
      <c r="P88" s="36"/>
      <c r="Q88" s="35"/>
      <c r="R88" s="34"/>
      <c r="S88" s="34"/>
      <c r="T88" s="34"/>
      <c r="U88" s="35"/>
      <c r="V88" s="36"/>
      <c r="W88" s="34"/>
      <c r="X88" s="34"/>
      <c r="Y88" s="35"/>
      <c r="Z88" s="34"/>
      <c r="AA88" s="34"/>
      <c r="AB88" s="34"/>
      <c r="AC88" s="35"/>
      <c r="AD88" s="34"/>
      <c r="AE88" s="34"/>
      <c r="AF88" s="34"/>
      <c r="AG88" s="35"/>
      <c r="AH88" s="34"/>
      <c r="AI88" s="34"/>
      <c r="AJ88" s="35"/>
      <c r="AK88" s="34"/>
      <c r="AL88" s="35"/>
      <c r="AM88" s="34"/>
      <c r="AN88" s="37"/>
    </row>
    <row r="89" spans="1:40" x14ac:dyDescent="0.2">
      <c r="A89" s="9"/>
      <c r="B89" s="10" t="s">
        <v>69</v>
      </c>
      <c r="C89" s="20"/>
      <c r="D89" s="20"/>
      <c r="E89" s="21"/>
      <c r="F89" s="22"/>
      <c r="G89" s="20"/>
      <c r="H89" s="20"/>
      <c r="I89" s="21"/>
      <c r="J89" s="20"/>
      <c r="K89" s="20"/>
      <c r="L89" s="20"/>
      <c r="M89" s="21"/>
      <c r="N89" s="20"/>
      <c r="O89" s="20"/>
      <c r="P89" s="22"/>
      <c r="Q89" s="21"/>
      <c r="R89" s="20"/>
      <c r="S89" s="20"/>
      <c r="T89" s="20"/>
      <c r="U89" s="21"/>
      <c r="V89" s="22"/>
      <c r="W89" s="20"/>
      <c r="X89" s="20"/>
      <c r="Y89" s="21"/>
      <c r="Z89" s="20"/>
      <c r="AA89" s="20"/>
      <c r="AB89" s="20"/>
      <c r="AC89" s="21"/>
      <c r="AD89" s="20"/>
      <c r="AE89" s="20"/>
      <c r="AF89" s="20"/>
      <c r="AG89" s="21"/>
      <c r="AH89" s="20"/>
      <c r="AI89" s="20"/>
      <c r="AJ89" s="21"/>
      <c r="AK89" s="20"/>
      <c r="AL89" s="21"/>
      <c r="AM89" s="20"/>
      <c r="AN89" s="23"/>
    </row>
    <row r="90" spans="1:40" x14ac:dyDescent="0.2">
      <c r="A90" s="9">
        <v>1</v>
      </c>
      <c r="B90" s="15" t="s">
        <v>40</v>
      </c>
      <c r="C90" s="16">
        <v>1740.915</v>
      </c>
      <c r="D90" s="16">
        <v>1761.41</v>
      </c>
      <c r="E90" s="17">
        <v>1800.4380000000001</v>
      </c>
      <c r="F90" s="18">
        <v>1729.8969999999999</v>
      </c>
      <c r="G90" s="16">
        <v>1722.223</v>
      </c>
      <c r="H90" s="16">
        <v>1729.6969999999999</v>
      </c>
      <c r="I90" s="17">
        <v>1724.0160000000001</v>
      </c>
      <c r="J90" s="16">
        <v>1635.6679999999999</v>
      </c>
      <c r="K90" s="16">
        <v>1593.087</v>
      </c>
      <c r="L90" s="16">
        <v>1454.7570000000001</v>
      </c>
      <c r="M90" s="17">
        <v>1406.578</v>
      </c>
      <c r="N90" s="16">
        <v>1315.9</v>
      </c>
      <c r="O90" s="16">
        <v>1221.5509999999999</v>
      </c>
      <c r="P90" s="18">
        <v>884.37400000000002</v>
      </c>
      <c r="Q90" s="17">
        <v>740.39700000000005</v>
      </c>
      <c r="R90" s="16">
        <v>572.81399999999996</v>
      </c>
      <c r="S90" s="16">
        <v>0</v>
      </c>
      <c r="T90" s="16">
        <v>0</v>
      </c>
      <c r="U90" s="17">
        <v>0</v>
      </c>
      <c r="V90" s="18">
        <v>0</v>
      </c>
      <c r="W90" s="16">
        <v>0</v>
      </c>
      <c r="X90" s="16">
        <v>0</v>
      </c>
      <c r="Y90" s="17">
        <v>0</v>
      </c>
      <c r="Z90" s="16">
        <v>0</v>
      </c>
      <c r="AA90" s="16">
        <v>0</v>
      </c>
      <c r="AB90" s="16">
        <v>0</v>
      </c>
      <c r="AC90" s="17">
        <v>0</v>
      </c>
      <c r="AD90" s="16">
        <v>0</v>
      </c>
      <c r="AE90" s="16">
        <v>0</v>
      </c>
      <c r="AF90" s="16">
        <v>0</v>
      </c>
      <c r="AG90" s="17">
        <v>0</v>
      </c>
      <c r="AH90" s="16">
        <v>0</v>
      </c>
      <c r="AI90" s="16">
        <v>0</v>
      </c>
      <c r="AJ90" s="17">
        <v>0</v>
      </c>
      <c r="AK90" s="16">
        <v>0</v>
      </c>
      <c r="AL90" s="17">
        <v>0</v>
      </c>
      <c r="AM90" s="16">
        <v>0</v>
      </c>
      <c r="AN90" s="19">
        <v>0</v>
      </c>
    </row>
    <row r="91" spans="1:40" x14ac:dyDescent="0.2">
      <c r="A91" s="26"/>
      <c r="B91" s="68" t="s">
        <v>177</v>
      </c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69"/>
      <c r="AL91" s="69"/>
      <c r="AM91" s="69"/>
      <c r="AN91" s="69"/>
    </row>
    <row r="92" spans="1:40" ht="3" customHeight="1" x14ac:dyDescent="0.2">
      <c r="A92" s="9"/>
      <c r="B92" s="70" t="s">
        <v>87</v>
      </c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64"/>
      <c r="AN92" s="64"/>
    </row>
    <row r="93" spans="1:40" x14ac:dyDescent="0.2">
      <c r="A93" s="9"/>
      <c r="B93" s="63" t="s">
        <v>117</v>
      </c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64"/>
      <c r="AM93" s="64"/>
      <c r="AN93" s="64"/>
    </row>
    <row r="94" spans="1:40" ht="3" customHeight="1" x14ac:dyDescent="0.2">
      <c r="A94" s="9"/>
      <c r="B94" s="70" t="s">
        <v>87</v>
      </c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/>
      <c r="AJ94" s="64"/>
      <c r="AK94" s="64"/>
      <c r="AL94" s="64"/>
      <c r="AM94" s="64"/>
      <c r="AN94" s="64"/>
    </row>
    <row r="95" spans="1:40" x14ac:dyDescent="0.2">
      <c r="A95" s="9"/>
      <c r="B95" s="63" t="s">
        <v>127</v>
      </c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64"/>
      <c r="AM95" s="64"/>
      <c r="AN95" s="64"/>
    </row>
    <row r="96" spans="1:40" x14ac:dyDescent="0.2">
      <c r="A96" s="4"/>
      <c r="B96" s="4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</row>
    <row r="97" spans="2:41" s="27" customFormat="1" x14ac:dyDescent="0.2">
      <c r="B97" s="27" t="s">
        <v>87</v>
      </c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/>
    </row>
  </sheetData>
  <mergeCells count="6">
    <mergeCell ref="B95:AN95"/>
    <mergeCell ref="B4:AN4"/>
    <mergeCell ref="B91:AN91"/>
    <mergeCell ref="B92:AN92"/>
    <mergeCell ref="B93:AN93"/>
    <mergeCell ref="B94:AN94"/>
  </mergeCells>
  <phoneticPr fontId="6" type="noConversion"/>
  <conditionalFormatting sqref="E5:AN5 C5:D90 F6:H90 J6:L90 N6:P90 R6:T90 V6:X90 Z6:AB90 AD6:AF90 AH6:AI90 AK6:AK90 AM6:AM90">
    <cfRule type="cellIs" dxfId="11" priority="1" stopIfTrue="1" operator="equal">
      <formula>0</formula>
    </cfRule>
  </conditionalFormatting>
  <conditionalFormatting sqref="C91:AN95">
    <cfRule type="cellIs" dxfId="10" priority="2" stopIfTrue="1" operator="equal">
      <formula>0</formula>
    </cfRule>
  </conditionalFormatting>
  <conditionalFormatting sqref="E6:E90 I6:I90 M6:M90 Q6:Q90 U6:U90 Y6:Y90 AC6:AC90 AG6:AG90 AJ6:AJ90 AL6:AL90 AN6:AN90">
    <cfRule type="cellIs" dxfId="9" priority="3" stopIfTrue="1" operator="equal">
      <formula>0</formula>
    </cfRule>
  </conditionalFormatting>
  <printOptions horizontalCentered="1"/>
  <pageMargins left="0.31496062992125989" right="0.31496062992125989" top="0.39370078740157477" bottom="0.39370078740157477" header="7.8740157480314973E-2" footer="0.19685039370078738"/>
  <pageSetup paperSize="9" pageOrder="overThenDown" orientation="portrait" r:id="rId1"/>
  <headerFooter alignWithMargins="0">
    <oddHeader>&amp;L&amp;"Verdana,Regular"&amp;8Nyckeldata flera år&amp;C&amp;"Verdana,Regular"&amp;8Marknadsdata för området elektronisk kommunkation</oddHeader>
    <oddFooter>&amp;L&amp;"Verdana,Regular"&amp;8Post- och Telestyrelsen&amp;C&amp;"Verdana,Regular"&amp;8&amp;A&amp;R&amp;"Verdana,Regular"&amp;8_x000D_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89"/>
  <sheetViews>
    <sheetView topLeftCell="B2" zoomScaleNormal="100" workbookViewId="0">
      <selection activeCell="E200" sqref="E200"/>
    </sheetView>
  </sheetViews>
  <sheetFormatPr defaultRowHeight="12.75" x14ac:dyDescent="0.2"/>
  <cols>
    <col min="1" max="1" width="4.625" hidden="1" customWidth="1"/>
    <col min="2" max="2" width="40.625" customWidth="1"/>
    <col min="3" max="3" width="6.125" customWidth="1"/>
    <col min="4" max="4" width="10.625" hidden="1" customWidth="1"/>
    <col min="5" max="5" width="6.125" customWidth="1"/>
    <col min="6" max="6" width="10.625" hidden="1" customWidth="1"/>
    <col min="7" max="7" width="6.125" customWidth="1"/>
    <col min="8" max="8" width="10.625" hidden="1" customWidth="1"/>
    <col min="9" max="9" width="6.125" customWidth="1"/>
    <col min="10" max="10" width="10.625" hidden="1" customWidth="1"/>
    <col min="11" max="11" width="6.125" customWidth="1"/>
    <col min="12" max="12" width="10.625" hidden="1" customWidth="1"/>
    <col min="13" max="13" width="6.125" customWidth="1"/>
    <col min="14" max="14" width="10.625" hidden="1" customWidth="1"/>
    <col min="15" max="15" width="6.125" customWidth="1"/>
    <col min="16" max="16" width="10.625" hidden="1" customWidth="1"/>
    <col min="17" max="17" width="6.125" customWidth="1"/>
    <col min="18" max="18" width="10.625" hidden="1" customWidth="1"/>
    <col min="19" max="19" width="6.125" customWidth="1"/>
    <col min="20" max="20" width="10.625" hidden="1" customWidth="1"/>
    <col min="21" max="21" width="6.125" customWidth="1"/>
    <col min="22" max="22" width="10.625" hidden="1" customWidth="1"/>
    <col min="23" max="23" width="6.125" customWidth="1"/>
    <col min="24" max="24" width="10.625" hidden="1" customWidth="1"/>
    <col min="25" max="25" width="6.125" customWidth="1"/>
    <col min="26" max="26" width="10.625" hidden="1" customWidth="1"/>
    <col min="27" max="27" width="6.125" customWidth="1"/>
    <col min="28" max="28" width="10.625" hidden="1" customWidth="1"/>
    <col min="29" max="29" width="6.125" customWidth="1"/>
    <col min="30" max="30" width="10.625" hidden="1" customWidth="1"/>
    <col min="31" max="31" width="6.125" customWidth="1"/>
    <col min="32" max="32" width="10.625" hidden="1" customWidth="1"/>
    <col min="33" max="33" width="6.125" customWidth="1"/>
    <col min="34" max="34" width="10.625" hidden="1" customWidth="1"/>
    <col min="35" max="40" width="6.125" customWidth="1"/>
    <col min="41" max="41" width="20.625" hidden="1" customWidth="1"/>
    <col min="257" max="257" width="0" hidden="1" customWidth="1"/>
    <col min="258" max="258" width="40.625" customWidth="1"/>
    <col min="259" max="259" width="6.125" customWidth="1"/>
    <col min="260" max="260" width="0" hidden="1" customWidth="1"/>
    <col min="261" max="261" width="6.125" customWidth="1"/>
    <col min="262" max="262" width="0" hidden="1" customWidth="1"/>
    <col min="263" max="263" width="6.125" customWidth="1"/>
    <col min="264" max="264" width="0" hidden="1" customWidth="1"/>
    <col min="265" max="265" width="6.125" customWidth="1"/>
    <col min="266" max="266" width="0" hidden="1" customWidth="1"/>
    <col min="267" max="267" width="6.125" customWidth="1"/>
    <col min="268" max="268" width="0" hidden="1" customWidth="1"/>
    <col min="269" max="269" width="6.125" customWidth="1"/>
    <col min="270" max="270" width="0" hidden="1" customWidth="1"/>
    <col min="271" max="271" width="6.125" customWidth="1"/>
    <col min="272" max="272" width="0" hidden="1" customWidth="1"/>
    <col min="273" max="273" width="6.125" customWidth="1"/>
    <col min="274" max="274" width="0" hidden="1" customWidth="1"/>
    <col min="275" max="275" width="6.125" customWidth="1"/>
    <col min="276" max="276" width="0" hidden="1" customWidth="1"/>
    <col min="277" max="277" width="6.125" customWidth="1"/>
    <col min="278" max="278" width="0" hidden="1" customWidth="1"/>
    <col min="279" max="279" width="6.125" customWidth="1"/>
    <col min="280" max="280" width="0" hidden="1" customWidth="1"/>
    <col min="281" max="281" width="6.125" customWidth="1"/>
    <col min="282" max="282" width="0" hidden="1" customWidth="1"/>
    <col min="283" max="283" width="6.125" customWidth="1"/>
    <col min="284" max="284" width="0" hidden="1" customWidth="1"/>
    <col min="285" max="285" width="6.125" customWidth="1"/>
    <col min="286" max="286" width="0" hidden="1" customWidth="1"/>
    <col min="287" max="287" width="6.125" customWidth="1"/>
    <col min="288" max="288" width="0" hidden="1" customWidth="1"/>
    <col min="289" max="289" width="6.125" customWidth="1"/>
    <col min="290" max="290" width="0" hidden="1" customWidth="1"/>
    <col min="291" max="296" width="6.125" customWidth="1"/>
    <col min="297" max="297" width="0" hidden="1" customWidth="1"/>
    <col min="513" max="513" width="0" hidden="1" customWidth="1"/>
    <col min="514" max="514" width="40.625" customWidth="1"/>
    <col min="515" max="515" width="6.125" customWidth="1"/>
    <col min="516" max="516" width="0" hidden="1" customWidth="1"/>
    <col min="517" max="517" width="6.125" customWidth="1"/>
    <col min="518" max="518" width="0" hidden="1" customWidth="1"/>
    <col min="519" max="519" width="6.125" customWidth="1"/>
    <col min="520" max="520" width="0" hidden="1" customWidth="1"/>
    <col min="521" max="521" width="6.125" customWidth="1"/>
    <col min="522" max="522" width="0" hidden="1" customWidth="1"/>
    <col min="523" max="523" width="6.125" customWidth="1"/>
    <col min="524" max="524" width="0" hidden="1" customWidth="1"/>
    <col min="525" max="525" width="6.125" customWidth="1"/>
    <col min="526" max="526" width="0" hidden="1" customWidth="1"/>
    <col min="527" max="527" width="6.125" customWidth="1"/>
    <col min="528" max="528" width="0" hidden="1" customWidth="1"/>
    <col min="529" max="529" width="6.125" customWidth="1"/>
    <col min="530" max="530" width="0" hidden="1" customWidth="1"/>
    <col min="531" max="531" width="6.125" customWidth="1"/>
    <col min="532" max="532" width="0" hidden="1" customWidth="1"/>
    <col min="533" max="533" width="6.125" customWidth="1"/>
    <col min="534" max="534" width="0" hidden="1" customWidth="1"/>
    <col min="535" max="535" width="6.125" customWidth="1"/>
    <col min="536" max="536" width="0" hidden="1" customWidth="1"/>
    <col min="537" max="537" width="6.125" customWidth="1"/>
    <col min="538" max="538" width="0" hidden="1" customWidth="1"/>
    <col min="539" max="539" width="6.125" customWidth="1"/>
    <col min="540" max="540" width="0" hidden="1" customWidth="1"/>
    <col min="541" max="541" width="6.125" customWidth="1"/>
    <col min="542" max="542" width="0" hidden="1" customWidth="1"/>
    <col min="543" max="543" width="6.125" customWidth="1"/>
    <col min="544" max="544" width="0" hidden="1" customWidth="1"/>
    <col min="545" max="545" width="6.125" customWidth="1"/>
    <col min="546" max="546" width="0" hidden="1" customWidth="1"/>
    <col min="547" max="552" width="6.125" customWidth="1"/>
    <col min="553" max="553" width="0" hidden="1" customWidth="1"/>
    <col min="769" max="769" width="0" hidden="1" customWidth="1"/>
    <col min="770" max="770" width="40.625" customWidth="1"/>
    <col min="771" max="771" width="6.125" customWidth="1"/>
    <col min="772" max="772" width="0" hidden="1" customWidth="1"/>
    <col min="773" max="773" width="6.125" customWidth="1"/>
    <col min="774" max="774" width="0" hidden="1" customWidth="1"/>
    <col min="775" max="775" width="6.125" customWidth="1"/>
    <col min="776" max="776" width="0" hidden="1" customWidth="1"/>
    <col min="777" max="777" width="6.125" customWidth="1"/>
    <col min="778" max="778" width="0" hidden="1" customWidth="1"/>
    <col min="779" max="779" width="6.125" customWidth="1"/>
    <col min="780" max="780" width="0" hidden="1" customWidth="1"/>
    <col min="781" max="781" width="6.125" customWidth="1"/>
    <col min="782" max="782" width="0" hidden="1" customWidth="1"/>
    <col min="783" max="783" width="6.125" customWidth="1"/>
    <col min="784" max="784" width="0" hidden="1" customWidth="1"/>
    <col min="785" max="785" width="6.125" customWidth="1"/>
    <col min="786" max="786" width="0" hidden="1" customWidth="1"/>
    <col min="787" max="787" width="6.125" customWidth="1"/>
    <col min="788" max="788" width="0" hidden="1" customWidth="1"/>
    <col min="789" max="789" width="6.125" customWidth="1"/>
    <col min="790" max="790" width="0" hidden="1" customWidth="1"/>
    <col min="791" max="791" width="6.125" customWidth="1"/>
    <col min="792" max="792" width="0" hidden="1" customWidth="1"/>
    <col min="793" max="793" width="6.125" customWidth="1"/>
    <col min="794" max="794" width="0" hidden="1" customWidth="1"/>
    <col min="795" max="795" width="6.125" customWidth="1"/>
    <col min="796" max="796" width="0" hidden="1" customWidth="1"/>
    <col min="797" max="797" width="6.125" customWidth="1"/>
    <col min="798" max="798" width="0" hidden="1" customWidth="1"/>
    <col min="799" max="799" width="6.125" customWidth="1"/>
    <col min="800" max="800" width="0" hidden="1" customWidth="1"/>
    <col min="801" max="801" width="6.125" customWidth="1"/>
    <col min="802" max="802" width="0" hidden="1" customWidth="1"/>
    <col min="803" max="808" width="6.125" customWidth="1"/>
    <col min="809" max="809" width="0" hidden="1" customWidth="1"/>
    <col min="1025" max="1025" width="0" hidden="1" customWidth="1"/>
    <col min="1026" max="1026" width="40.625" customWidth="1"/>
    <col min="1027" max="1027" width="6.125" customWidth="1"/>
    <col min="1028" max="1028" width="0" hidden="1" customWidth="1"/>
    <col min="1029" max="1029" width="6.125" customWidth="1"/>
    <col min="1030" max="1030" width="0" hidden="1" customWidth="1"/>
    <col min="1031" max="1031" width="6.125" customWidth="1"/>
    <col min="1032" max="1032" width="0" hidden="1" customWidth="1"/>
    <col min="1033" max="1033" width="6.125" customWidth="1"/>
    <col min="1034" max="1034" width="0" hidden="1" customWidth="1"/>
    <col min="1035" max="1035" width="6.125" customWidth="1"/>
    <col min="1036" max="1036" width="0" hidden="1" customWidth="1"/>
    <col min="1037" max="1037" width="6.125" customWidth="1"/>
    <col min="1038" max="1038" width="0" hidden="1" customWidth="1"/>
    <col min="1039" max="1039" width="6.125" customWidth="1"/>
    <col min="1040" max="1040" width="0" hidden="1" customWidth="1"/>
    <col min="1041" max="1041" width="6.125" customWidth="1"/>
    <col min="1042" max="1042" width="0" hidden="1" customWidth="1"/>
    <col min="1043" max="1043" width="6.125" customWidth="1"/>
    <col min="1044" max="1044" width="0" hidden="1" customWidth="1"/>
    <col min="1045" max="1045" width="6.125" customWidth="1"/>
    <col min="1046" max="1046" width="0" hidden="1" customWidth="1"/>
    <col min="1047" max="1047" width="6.125" customWidth="1"/>
    <col min="1048" max="1048" width="0" hidden="1" customWidth="1"/>
    <col min="1049" max="1049" width="6.125" customWidth="1"/>
    <col min="1050" max="1050" width="0" hidden="1" customWidth="1"/>
    <col min="1051" max="1051" width="6.125" customWidth="1"/>
    <col min="1052" max="1052" width="0" hidden="1" customWidth="1"/>
    <col min="1053" max="1053" width="6.125" customWidth="1"/>
    <col min="1054" max="1054" width="0" hidden="1" customWidth="1"/>
    <col min="1055" max="1055" width="6.125" customWidth="1"/>
    <col min="1056" max="1056" width="0" hidden="1" customWidth="1"/>
    <col min="1057" max="1057" width="6.125" customWidth="1"/>
    <col min="1058" max="1058" width="0" hidden="1" customWidth="1"/>
    <col min="1059" max="1064" width="6.125" customWidth="1"/>
    <col min="1065" max="1065" width="0" hidden="1" customWidth="1"/>
    <col min="1281" max="1281" width="0" hidden="1" customWidth="1"/>
    <col min="1282" max="1282" width="40.625" customWidth="1"/>
    <col min="1283" max="1283" width="6.125" customWidth="1"/>
    <col min="1284" max="1284" width="0" hidden="1" customWidth="1"/>
    <col min="1285" max="1285" width="6.125" customWidth="1"/>
    <col min="1286" max="1286" width="0" hidden="1" customWidth="1"/>
    <col min="1287" max="1287" width="6.125" customWidth="1"/>
    <col min="1288" max="1288" width="0" hidden="1" customWidth="1"/>
    <col min="1289" max="1289" width="6.125" customWidth="1"/>
    <col min="1290" max="1290" width="0" hidden="1" customWidth="1"/>
    <col min="1291" max="1291" width="6.125" customWidth="1"/>
    <col min="1292" max="1292" width="0" hidden="1" customWidth="1"/>
    <col min="1293" max="1293" width="6.125" customWidth="1"/>
    <col min="1294" max="1294" width="0" hidden="1" customWidth="1"/>
    <col min="1295" max="1295" width="6.125" customWidth="1"/>
    <col min="1296" max="1296" width="0" hidden="1" customWidth="1"/>
    <col min="1297" max="1297" width="6.125" customWidth="1"/>
    <col min="1298" max="1298" width="0" hidden="1" customWidth="1"/>
    <col min="1299" max="1299" width="6.125" customWidth="1"/>
    <col min="1300" max="1300" width="0" hidden="1" customWidth="1"/>
    <col min="1301" max="1301" width="6.125" customWidth="1"/>
    <col min="1302" max="1302" width="0" hidden="1" customWidth="1"/>
    <col min="1303" max="1303" width="6.125" customWidth="1"/>
    <col min="1304" max="1304" width="0" hidden="1" customWidth="1"/>
    <col min="1305" max="1305" width="6.125" customWidth="1"/>
    <col min="1306" max="1306" width="0" hidden="1" customWidth="1"/>
    <col min="1307" max="1307" width="6.125" customWidth="1"/>
    <col min="1308" max="1308" width="0" hidden="1" customWidth="1"/>
    <col min="1309" max="1309" width="6.125" customWidth="1"/>
    <col min="1310" max="1310" width="0" hidden="1" customWidth="1"/>
    <col min="1311" max="1311" width="6.125" customWidth="1"/>
    <col min="1312" max="1312" width="0" hidden="1" customWidth="1"/>
    <col min="1313" max="1313" width="6.125" customWidth="1"/>
    <col min="1314" max="1314" width="0" hidden="1" customWidth="1"/>
    <col min="1315" max="1320" width="6.125" customWidth="1"/>
    <col min="1321" max="1321" width="0" hidden="1" customWidth="1"/>
    <col min="1537" max="1537" width="0" hidden="1" customWidth="1"/>
    <col min="1538" max="1538" width="40.625" customWidth="1"/>
    <col min="1539" max="1539" width="6.125" customWidth="1"/>
    <col min="1540" max="1540" width="0" hidden="1" customWidth="1"/>
    <col min="1541" max="1541" width="6.125" customWidth="1"/>
    <col min="1542" max="1542" width="0" hidden="1" customWidth="1"/>
    <col min="1543" max="1543" width="6.125" customWidth="1"/>
    <col min="1544" max="1544" width="0" hidden="1" customWidth="1"/>
    <col min="1545" max="1545" width="6.125" customWidth="1"/>
    <col min="1546" max="1546" width="0" hidden="1" customWidth="1"/>
    <col min="1547" max="1547" width="6.125" customWidth="1"/>
    <col min="1548" max="1548" width="0" hidden="1" customWidth="1"/>
    <col min="1549" max="1549" width="6.125" customWidth="1"/>
    <col min="1550" max="1550" width="0" hidden="1" customWidth="1"/>
    <col min="1551" max="1551" width="6.125" customWidth="1"/>
    <col min="1552" max="1552" width="0" hidden="1" customWidth="1"/>
    <col min="1553" max="1553" width="6.125" customWidth="1"/>
    <col min="1554" max="1554" width="0" hidden="1" customWidth="1"/>
    <col min="1555" max="1555" width="6.125" customWidth="1"/>
    <col min="1556" max="1556" width="0" hidden="1" customWidth="1"/>
    <col min="1557" max="1557" width="6.125" customWidth="1"/>
    <col min="1558" max="1558" width="0" hidden="1" customWidth="1"/>
    <col min="1559" max="1559" width="6.125" customWidth="1"/>
    <col min="1560" max="1560" width="0" hidden="1" customWidth="1"/>
    <col min="1561" max="1561" width="6.125" customWidth="1"/>
    <col min="1562" max="1562" width="0" hidden="1" customWidth="1"/>
    <col min="1563" max="1563" width="6.125" customWidth="1"/>
    <col min="1564" max="1564" width="0" hidden="1" customWidth="1"/>
    <col min="1565" max="1565" width="6.125" customWidth="1"/>
    <col min="1566" max="1566" width="0" hidden="1" customWidth="1"/>
    <col min="1567" max="1567" width="6.125" customWidth="1"/>
    <col min="1568" max="1568" width="0" hidden="1" customWidth="1"/>
    <col min="1569" max="1569" width="6.125" customWidth="1"/>
    <col min="1570" max="1570" width="0" hidden="1" customWidth="1"/>
    <col min="1571" max="1576" width="6.125" customWidth="1"/>
    <col min="1577" max="1577" width="0" hidden="1" customWidth="1"/>
    <col min="1793" max="1793" width="0" hidden="1" customWidth="1"/>
    <col min="1794" max="1794" width="40.625" customWidth="1"/>
    <col min="1795" max="1795" width="6.125" customWidth="1"/>
    <col min="1796" max="1796" width="0" hidden="1" customWidth="1"/>
    <col min="1797" max="1797" width="6.125" customWidth="1"/>
    <col min="1798" max="1798" width="0" hidden="1" customWidth="1"/>
    <col min="1799" max="1799" width="6.125" customWidth="1"/>
    <col min="1800" max="1800" width="0" hidden="1" customWidth="1"/>
    <col min="1801" max="1801" width="6.125" customWidth="1"/>
    <col min="1802" max="1802" width="0" hidden="1" customWidth="1"/>
    <col min="1803" max="1803" width="6.125" customWidth="1"/>
    <col min="1804" max="1804" width="0" hidden="1" customWidth="1"/>
    <col min="1805" max="1805" width="6.125" customWidth="1"/>
    <col min="1806" max="1806" width="0" hidden="1" customWidth="1"/>
    <col min="1807" max="1807" width="6.125" customWidth="1"/>
    <col min="1808" max="1808" width="0" hidden="1" customWidth="1"/>
    <col min="1809" max="1809" width="6.125" customWidth="1"/>
    <col min="1810" max="1810" width="0" hidden="1" customWidth="1"/>
    <col min="1811" max="1811" width="6.125" customWidth="1"/>
    <col min="1812" max="1812" width="0" hidden="1" customWidth="1"/>
    <col min="1813" max="1813" width="6.125" customWidth="1"/>
    <col min="1814" max="1814" width="0" hidden="1" customWidth="1"/>
    <col min="1815" max="1815" width="6.125" customWidth="1"/>
    <col min="1816" max="1816" width="0" hidden="1" customWidth="1"/>
    <col min="1817" max="1817" width="6.125" customWidth="1"/>
    <col min="1818" max="1818" width="0" hidden="1" customWidth="1"/>
    <col min="1819" max="1819" width="6.125" customWidth="1"/>
    <col min="1820" max="1820" width="0" hidden="1" customWidth="1"/>
    <col min="1821" max="1821" width="6.125" customWidth="1"/>
    <col min="1822" max="1822" width="0" hidden="1" customWidth="1"/>
    <col min="1823" max="1823" width="6.125" customWidth="1"/>
    <col min="1824" max="1824" width="0" hidden="1" customWidth="1"/>
    <col min="1825" max="1825" width="6.125" customWidth="1"/>
    <col min="1826" max="1826" width="0" hidden="1" customWidth="1"/>
    <col min="1827" max="1832" width="6.125" customWidth="1"/>
    <col min="1833" max="1833" width="0" hidden="1" customWidth="1"/>
    <col min="2049" max="2049" width="0" hidden="1" customWidth="1"/>
    <col min="2050" max="2050" width="40.625" customWidth="1"/>
    <col min="2051" max="2051" width="6.125" customWidth="1"/>
    <col min="2052" max="2052" width="0" hidden="1" customWidth="1"/>
    <col min="2053" max="2053" width="6.125" customWidth="1"/>
    <col min="2054" max="2054" width="0" hidden="1" customWidth="1"/>
    <col min="2055" max="2055" width="6.125" customWidth="1"/>
    <col min="2056" max="2056" width="0" hidden="1" customWidth="1"/>
    <col min="2057" max="2057" width="6.125" customWidth="1"/>
    <col min="2058" max="2058" width="0" hidden="1" customWidth="1"/>
    <col min="2059" max="2059" width="6.125" customWidth="1"/>
    <col min="2060" max="2060" width="0" hidden="1" customWidth="1"/>
    <col min="2061" max="2061" width="6.125" customWidth="1"/>
    <col min="2062" max="2062" width="0" hidden="1" customWidth="1"/>
    <col min="2063" max="2063" width="6.125" customWidth="1"/>
    <col min="2064" max="2064" width="0" hidden="1" customWidth="1"/>
    <col min="2065" max="2065" width="6.125" customWidth="1"/>
    <col min="2066" max="2066" width="0" hidden="1" customWidth="1"/>
    <col min="2067" max="2067" width="6.125" customWidth="1"/>
    <col min="2068" max="2068" width="0" hidden="1" customWidth="1"/>
    <col min="2069" max="2069" width="6.125" customWidth="1"/>
    <col min="2070" max="2070" width="0" hidden="1" customWidth="1"/>
    <col min="2071" max="2071" width="6.125" customWidth="1"/>
    <col min="2072" max="2072" width="0" hidden="1" customWidth="1"/>
    <col min="2073" max="2073" width="6.125" customWidth="1"/>
    <col min="2074" max="2074" width="0" hidden="1" customWidth="1"/>
    <col min="2075" max="2075" width="6.125" customWidth="1"/>
    <col min="2076" max="2076" width="0" hidden="1" customWidth="1"/>
    <col min="2077" max="2077" width="6.125" customWidth="1"/>
    <col min="2078" max="2078" width="0" hidden="1" customWidth="1"/>
    <col min="2079" max="2079" width="6.125" customWidth="1"/>
    <col min="2080" max="2080" width="0" hidden="1" customWidth="1"/>
    <col min="2081" max="2081" width="6.125" customWidth="1"/>
    <col min="2082" max="2082" width="0" hidden="1" customWidth="1"/>
    <col min="2083" max="2088" width="6.125" customWidth="1"/>
    <col min="2089" max="2089" width="0" hidden="1" customWidth="1"/>
    <col min="2305" max="2305" width="0" hidden="1" customWidth="1"/>
    <col min="2306" max="2306" width="40.625" customWidth="1"/>
    <col min="2307" max="2307" width="6.125" customWidth="1"/>
    <col min="2308" max="2308" width="0" hidden="1" customWidth="1"/>
    <col min="2309" max="2309" width="6.125" customWidth="1"/>
    <col min="2310" max="2310" width="0" hidden="1" customWidth="1"/>
    <col min="2311" max="2311" width="6.125" customWidth="1"/>
    <col min="2312" max="2312" width="0" hidden="1" customWidth="1"/>
    <col min="2313" max="2313" width="6.125" customWidth="1"/>
    <col min="2314" max="2314" width="0" hidden="1" customWidth="1"/>
    <col min="2315" max="2315" width="6.125" customWidth="1"/>
    <col min="2316" max="2316" width="0" hidden="1" customWidth="1"/>
    <col min="2317" max="2317" width="6.125" customWidth="1"/>
    <col min="2318" max="2318" width="0" hidden="1" customWidth="1"/>
    <col min="2319" max="2319" width="6.125" customWidth="1"/>
    <col min="2320" max="2320" width="0" hidden="1" customWidth="1"/>
    <col min="2321" max="2321" width="6.125" customWidth="1"/>
    <col min="2322" max="2322" width="0" hidden="1" customWidth="1"/>
    <col min="2323" max="2323" width="6.125" customWidth="1"/>
    <col min="2324" max="2324" width="0" hidden="1" customWidth="1"/>
    <col min="2325" max="2325" width="6.125" customWidth="1"/>
    <col min="2326" max="2326" width="0" hidden="1" customWidth="1"/>
    <col min="2327" max="2327" width="6.125" customWidth="1"/>
    <col min="2328" max="2328" width="0" hidden="1" customWidth="1"/>
    <col min="2329" max="2329" width="6.125" customWidth="1"/>
    <col min="2330" max="2330" width="0" hidden="1" customWidth="1"/>
    <col min="2331" max="2331" width="6.125" customWidth="1"/>
    <col min="2332" max="2332" width="0" hidden="1" customWidth="1"/>
    <col min="2333" max="2333" width="6.125" customWidth="1"/>
    <col min="2334" max="2334" width="0" hidden="1" customWidth="1"/>
    <col min="2335" max="2335" width="6.125" customWidth="1"/>
    <col min="2336" max="2336" width="0" hidden="1" customWidth="1"/>
    <col min="2337" max="2337" width="6.125" customWidth="1"/>
    <col min="2338" max="2338" width="0" hidden="1" customWidth="1"/>
    <col min="2339" max="2344" width="6.125" customWidth="1"/>
    <col min="2345" max="2345" width="0" hidden="1" customWidth="1"/>
    <col min="2561" max="2561" width="0" hidden="1" customWidth="1"/>
    <col min="2562" max="2562" width="40.625" customWidth="1"/>
    <col min="2563" max="2563" width="6.125" customWidth="1"/>
    <col min="2564" max="2564" width="0" hidden="1" customWidth="1"/>
    <col min="2565" max="2565" width="6.125" customWidth="1"/>
    <col min="2566" max="2566" width="0" hidden="1" customWidth="1"/>
    <col min="2567" max="2567" width="6.125" customWidth="1"/>
    <col min="2568" max="2568" width="0" hidden="1" customWidth="1"/>
    <col min="2569" max="2569" width="6.125" customWidth="1"/>
    <col min="2570" max="2570" width="0" hidden="1" customWidth="1"/>
    <col min="2571" max="2571" width="6.125" customWidth="1"/>
    <col min="2572" max="2572" width="0" hidden="1" customWidth="1"/>
    <col min="2573" max="2573" width="6.125" customWidth="1"/>
    <col min="2574" max="2574" width="0" hidden="1" customWidth="1"/>
    <col min="2575" max="2575" width="6.125" customWidth="1"/>
    <col min="2576" max="2576" width="0" hidden="1" customWidth="1"/>
    <col min="2577" max="2577" width="6.125" customWidth="1"/>
    <col min="2578" max="2578" width="0" hidden="1" customWidth="1"/>
    <col min="2579" max="2579" width="6.125" customWidth="1"/>
    <col min="2580" max="2580" width="0" hidden="1" customWidth="1"/>
    <col min="2581" max="2581" width="6.125" customWidth="1"/>
    <col min="2582" max="2582" width="0" hidden="1" customWidth="1"/>
    <col min="2583" max="2583" width="6.125" customWidth="1"/>
    <col min="2584" max="2584" width="0" hidden="1" customWidth="1"/>
    <col min="2585" max="2585" width="6.125" customWidth="1"/>
    <col min="2586" max="2586" width="0" hidden="1" customWidth="1"/>
    <col min="2587" max="2587" width="6.125" customWidth="1"/>
    <col min="2588" max="2588" width="0" hidden="1" customWidth="1"/>
    <col min="2589" max="2589" width="6.125" customWidth="1"/>
    <col min="2590" max="2590" width="0" hidden="1" customWidth="1"/>
    <col min="2591" max="2591" width="6.125" customWidth="1"/>
    <col min="2592" max="2592" width="0" hidden="1" customWidth="1"/>
    <col min="2593" max="2593" width="6.125" customWidth="1"/>
    <col min="2594" max="2594" width="0" hidden="1" customWidth="1"/>
    <col min="2595" max="2600" width="6.125" customWidth="1"/>
    <col min="2601" max="2601" width="0" hidden="1" customWidth="1"/>
    <col min="2817" max="2817" width="0" hidden="1" customWidth="1"/>
    <col min="2818" max="2818" width="40.625" customWidth="1"/>
    <col min="2819" max="2819" width="6.125" customWidth="1"/>
    <col min="2820" max="2820" width="0" hidden="1" customWidth="1"/>
    <col min="2821" max="2821" width="6.125" customWidth="1"/>
    <col min="2822" max="2822" width="0" hidden="1" customWidth="1"/>
    <col min="2823" max="2823" width="6.125" customWidth="1"/>
    <col min="2824" max="2824" width="0" hidden="1" customWidth="1"/>
    <col min="2825" max="2825" width="6.125" customWidth="1"/>
    <col min="2826" max="2826" width="0" hidden="1" customWidth="1"/>
    <col min="2827" max="2827" width="6.125" customWidth="1"/>
    <col min="2828" max="2828" width="0" hidden="1" customWidth="1"/>
    <col min="2829" max="2829" width="6.125" customWidth="1"/>
    <col min="2830" max="2830" width="0" hidden="1" customWidth="1"/>
    <col min="2831" max="2831" width="6.125" customWidth="1"/>
    <col min="2832" max="2832" width="0" hidden="1" customWidth="1"/>
    <col min="2833" max="2833" width="6.125" customWidth="1"/>
    <col min="2834" max="2834" width="0" hidden="1" customWidth="1"/>
    <col min="2835" max="2835" width="6.125" customWidth="1"/>
    <col min="2836" max="2836" width="0" hidden="1" customWidth="1"/>
    <col min="2837" max="2837" width="6.125" customWidth="1"/>
    <col min="2838" max="2838" width="0" hidden="1" customWidth="1"/>
    <col min="2839" max="2839" width="6.125" customWidth="1"/>
    <col min="2840" max="2840" width="0" hidden="1" customWidth="1"/>
    <col min="2841" max="2841" width="6.125" customWidth="1"/>
    <col min="2842" max="2842" width="0" hidden="1" customWidth="1"/>
    <col min="2843" max="2843" width="6.125" customWidth="1"/>
    <col min="2844" max="2844" width="0" hidden="1" customWidth="1"/>
    <col min="2845" max="2845" width="6.125" customWidth="1"/>
    <col min="2846" max="2846" width="0" hidden="1" customWidth="1"/>
    <col min="2847" max="2847" width="6.125" customWidth="1"/>
    <col min="2848" max="2848" width="0" hidden="1" customWidth="1"/>
    <col min="2849" max="2849" width="6.125" customWidth="1"/>
    <col min="2850" max="2850" width="0" hidden="1" customWidth="1"/>
    <col min="2851" max="2856" width="6.125" customWidth="1"/>
    <col min="2857" max="2857" width="0" hidden="1" customWidth="1"/>
    <col min="3073" max="3073" width="0" hidden="1" customWidth="1"/>
    <col min="3074" max="3074" width="40.625" customWidth="1"/>
    <col min="3075" max="3075" width="6.125" customWidth="1"/>
    <col min="3076" max="3076" width="0" hidden="1" customWidth="1"/>
    <col min="3077" max="3077" width="6.125" customWidth="1"/>
    <col min="3078" max="3078" width="0" hidden="1" customWidth="1"/>
    <col min="3079" max="3079" width="6.125" customWidth="1"/>
    <col min="3080" max="3080" width="0" hidden="1" customWidth="1"/>
    <col min="3081" max="3081" width="6.125" customWidth="1"/>
    <col min="3082" max="3082" width="0" hidden="1" customWidth="1"/>
    <col min="3083" max="3083" width="6.125" customWidth="1"/>
    <col min="3084" max="3084" width="0" hidden="1" customWidth="1"/>
    <col min="3085" max="3085" width="6.125" customWidth="1"/>
    <col min="3086" max="3086" width="0" hidden="1" customWidth="1"/>
    <col min="3087" max="3087" width="6.125" customWidth="1"/>
    <col min="3088" max="3088" width="0" hidden="1" customWidth="1"/>
    <col min="3089" max="3089" width="6.125" customWidth="1"/>
    <col min="3090" max="3090" width="0" hidden="1" customWidth="1"/>
    <col min="3091" max="3091" width="6.125" customWidth="1"/>
    <col min="3092" max="3092" width="0" hidden="1" customWidth="1"/>
    <col min="3093" max="3093" width="6.125" customWidth="1"/>
    <col min="3094" max="3094" width="0" hidden="1" customWidth="1"/>
    <col min="3095" max="3095" width="6.125" customWidth="1"/>
    <col min="3096" max="3096" width="0" hidden="1" customWidth="1"/>
    <col min="3097" max="3097" width="6.125" customWidth="1"/>
    <col min="3098" max="3098" width="0" hidden="1" customWidth="1"/>
    <col min="3099" max="3099" width="6.125" customWidth="1"/>
    <col min="3100" max="3100" width="0" hidden="1" customWidth="1"/>
    <col min="3101" max="3101" width="6.125" customWidth="1"/>
    <col min="3102" max="3102" width="0" hidden="1" customWidth="1"/>
    <col min="3103" max="3103" width="6.125" customWidth="1"/>
    <col min="3104" max="3104" width="0" hidden="1" customWidth="1"/>
    <col min="3105" max="3105" width="6.125" customWidth="1"/>
    <col min="3106" max="3106" width="0" hidden="1" customWidth="1"/>
    <col min="3107" max="3112" width="6.125" customWidth="1"/>
    <col min="3113" max="3113" width="0" hidden="1" customWidth="1"/>
    <col min="3329" max="3329" width="0" hidden="1" customWidth="1"/>
    <col min="3330" max="3330" width="40.625" customWidth="1"/>
    <col min="3331" max="3331" width="6.125" customWidth="1"/>
    <col min="3332" max="3332" width="0" hidden="1" customWidth="1"/>
    <col min="3333" max="3333" width="6.125" customWidth="1"/>
    <col min="3334" max="3334" width="0" hidden="1" customWidth="1"/>
    <col min="3335" max="3335" width="6.125" customWidth="1"/>
    <col min="3336" max="3336" width="0" hidden="1" customWidth="1"/>
    <col min="3337" max="3337" width="6.125" customWidth="1"/>
    <col min="3338" max="3338" width="0" hidden="1" customWidth="1"/>
    <col min="3339" max="3339" width="6.125" customWidth="1"/>
    <col min="3340" max="3340" width="0" hidden="1" customWidth="1"/>
    <col min="3341" max="3341" width="6.125" customWidth="1"/>
    <col min="3342" max="3342" width="0" hidden="1" customWidth="1"/>
    <col min="3343" max="3343" width="6.125" customWidth="1"/>
    <col min="3344" max="3344" width="0" hidden="1" customWidth="1"/>
    <col min="3345" max="3345" width="6.125" customWidth="1"/>
    <col min="3346" max="3346" width="0" hidden="1" customWidth="1"/>
    <col min="3347" max="3347" width="6.125" customWidth="1"/>
    <col min="3348" max="3348" width="0" hidden="1" customWidth="1"/>
    <col min="3349" max="3349" width="6.125" customWidth="1"/>
    <col min="3350" max="3350" width="0" hidden="1" customWidth="1"/>
    <col min="3351" max="3351" width="6.125" customWidth="1"/>
    <col min="3352" max="3352" width="0" hidden="1" customWidth="1"/>
    <col min="3353" max="3353" width="6.125" customWidth="1"/>
    <col min="3354" max="3354" width="0" hidden="1" customWidth="1"/>
    <col min="3355" max="3355" width="6.125" customWidth="1"/>
    <col min="3356" max="3356" width="0" hidden="1" customWidth="1"/>
    <col min="3357" max="3357" width="6.125" customWidth="1"/>
    <col min="3358" max="3358" width="0" hidden="1" customWidth="1"/>
    <col min="3359" max="3359" width="6.125" customWidth="1"/>
    <col min="3360" max="3360" width="0" hidden="1" customWidth="1"/>
    <col min="3361" max="3361" width="6.125" customWidth="1"/>
    <col min="3362" max="3362" width="0" hidden="1" customWidth="1"/>
    <col min="3363" max="3368" width="6.125" customWidth="1"/>
    <col min="3369" max="3369" width="0" hidden="1" customWidth="1"/>
    <col min="3585" max="3585" width="0" hidden="1" customWidth="1"/>
    <col min="3586" max="3586" width="40.625" customWidth="1"/>
    <col min="3587" max="3587" width="6.125" customWidth="1"/>
    <col min="3588" max="3588" width="0" hidden="1" customWidth="1"/>
    <col min="3589" max="3589" width="6.125" customWidth="1"/>
    <col min="3590" max="3590" width="0" hidden="1" customWidth="1"/>
    <col min="3591" max="3591" width="6.125" customWidth="1"/>
    <col min="3592" max="3592" width="0" hidden="1" customWidth="1"/>
    <col min="3593" max="3593" width="6.125" customWidth="1"/>
    <col min="3594" max="3594" width="0" hidden="1" customWidth="1"/>
    <col min="3595" max="3595" width="6.125" customWidth="1"/>
    <col min="3596" max="3596" width="0" hidden="1" customWidth="1"/>
    <col min="3597" max="3597" width="6.125" customWidth="1"/>
    <col min="3598" max="3598" width="0" hidden="1" customWidth="1"/>
    <col min="3599" max="3599" width="6.125" customWidth="1"/>
    <col min="3600" max="3600" width="0" hidden="1" customWidth="1"/>
    <col min="3601" max="3601" width="6.125" customWidth="1"/>
    <col min="3602" max="3602" width="0" hidden="1" customWidth="1"/>
    <col min="3603" max="3603" width="6.125" customWidth="1"/>
    <col min="3604" max="3604" width="0" hidden="1" customWidth="1"/>
    <col min="3605" max="3605" width="6.125" customWidth="1"/>
    <col min="3606" max="3606" width="0" hidden="1" customWidth="1"/>
    <col min="3607" max="3607" width="6.125" customWidth="1"/>
    <col min="3608" max="3608" width="0" hidden="1" customWidth="1"/>
    <col min="3609" max="3609" width="6.125" customWidth="1"/>
    <col min="3610" max="3610" width="0" hidden="1" customWidth="1"/>
    <col min="3611" max="3611" width="6.125" customWidth="1"/>
    <col min="3612" max="3612" width="0" hidden="1" customWidth="1"/>
    <col min="3613" max="3613" width="6.125" customWidth="1"/>
    <col min="3614" max="3614" width="0" hidden="1" customWidth="1"/>
    <col min="3615" max="3615" width="6.125" customWidth="1"/>
    <col min="3616" max="3616" width="0" hidden="1" customWidth="1"/>
    <col min="3617" max="3617" width="6.125" customWidth="1"/>
    <col min="3618" max="3618" width="0" hidden="1" customWidth="1"/>
    <col min="3619" max="3624" width="6.125" customWidth="1"/>
    <col min="3625" max="3625" width="0" hidden="1" customWidth="1"/>
    <col min="3841" max="3841" width="0" hidden="1" customWidth="1"/>
    <col min="3842" max="3842" width="40.625" customWidth="1"/>
    <col min="3843" max="3843" width="6.125" customWidth="1"/>
    <col min="3844" max="3844" width="0" hidden="1" customWidth="1"/>
    <col min="3845" max="3845" width="6.125" customWidth="1"/>
    <col min="3846" max="3846" width="0" hidden="1" customWidth="1"/>
    <col min="3847" max="3847" width="6.125" customWidth="1"/>
    <col min="3848" max="3848" width="0" hidden="1" customWidth="1"/>
    <col min="3849" max="3849" width="6.125" customWidth="1"/>
    <col min="3850" max="3850" width="0" hidden="1" customWidth="1"/>
    <col min="3851" max="3851" width="6.125" customWidth="1"/>
    <col min="3852" max="3852" width="0" hidden="1" customWidth="1"/>
    <col min="3853" max="3853" width="6.125" customWidth="1"/>
    <col min="3854" max="3854" width="0" hidden="1" customWidth="1"/>
    <col min="3855" max="3855" width="6.125" customWidth="1"/>
    <col min="3856" max="3856" width="0" hidden="1" customWidth="1"/>
    <col min="3857" max="3857" width="6.125" customWidth="1"/>
    <col min="3858" max="3858" width="0" hidden="1" customWidth="1"/>
    <col min="3859" max="3859" width="6.125" customWidth="1"/>
    <col min="3860" max="3860" width="0" hidden="1" customWidth="1"/>
    <col min="3861" max="3861" width="6.125" customWidth="1"/>
    <col min="3862" max="3862" width="0" hidden="1" customWidth="1"/>
    <col min="3863" max="3863" width="6.125" customWidth="1"/>
    <col min="3864" max="3864" width="0" hidden="1" customWidth="1"/>
    <col min="3865" max="3865" width="6.125" customWidth="1"/>
    <col min="3866" max="3866" width="0" hidden="1" customWidth="1"/>
    <col min="3867" max="3867" width="6.125" customWidth="1"/>
    <col min="3868" max="3868" width="0" hidden="1" customWidth="1"/>
    <col min="3869" max="3869" width="6.125" customWidth="1"/>
    <col min="3870" max="3870" width="0" hidden="1" customWidth="1"/>
    <col min="3871" max="3871" width="6.125" customWidth="1"/>
    <col min="3872" max="3872" width="0" hidden="1" customWidth="1"/>
    <col min="3873" max="3873" width="6.125" customWidth="1"/>
    <col min="3874" max="3874" width="0" hidden="1" customWidth="1"/>
    <col min="3875" max="3880" width="6.125" customWidth="1"/>
    <col min="3881" max="3881" width="0" hidden="1" customWidth="1"/>
    <col min="4097" max="4097" width="0" hidden="1" customWidth="1"/>
    <col min="4098" max="4098" width="40.625" customWidth="1"/>
    <col min="4099" max="4099" width="6.125" customWidth="1"/>
    <col min="4100" max="4100" width="0" hidden="1" customWidth="1"/>
    <col min="4101" max="4101" width="6.125" customWidth="1"/>
    <col min="4102" max="4102" width="0" hidden="1" customWidth="1"/>
    <col min="4103" max="4103" width="6.125" customWidth="1"/>
    <col min="4104" max="4104" width="0" hidden="1" customWidth="1"/>
    <col min="4105" max="4105" width="6.125" customWidth="1"/>
    <col min="4106" max="4106" width="0" hidden="1" customWidth="1"/>
    <col min="4107" max="4107" width="6.125" customWidth="1"/>
    <col min="4108" max="4108" width="0" hidden="1" customWidth="1"/>
    <col min="4109" max="4109" width="6.125" customWidth="1"/>
    <col min="4110" max="4110" width="0" hidden="1" customWidth="1"/>
    <col min="4111" max="4111" width="6.125" customWidth="1"/>
    <col min="4112" max="4112" width="0" hidden="1" customWidth="1"/>
    <col min="4113" max="4113" width="6.125" customWidth="1"/>
    <col min="4114" max="4114" width="0" hidden="1" customWidth="1"/>
    <col min="4115" max="4115" width="6.125" customWidth="1"/>
    <col min="4116" max="4116" width="0" hidden="1" customWidth="1"/>
    <col min="4117" max="4117" width="6.125" customWidth="1"/>
    <col min="4118" max="4118" width="0" hidden="1" customWidth="1"/>
    <col min="4119" max="4119" width="6.125" customWidth="1"/>
    <col min="4120" max="4120" width="0" hidden="1" customWidth="1"/>
    <col min="4121" max="4121" width="6.125" customWidth="1"/>
    <col min="4122" max="4122" width="0" hidden="1" customWidth="1"/>
    <col min="4123" max="4123" width="6.125" customWidth="1"/>
    <col min="4124" max="4124" width="0" hidden="1" customWidth="1"/>
    <col min="4125" max="4125" width="6.125" customWidth="1"/>
    <col min="4126" max="4126" width="0" hidden="1" customWidth="1"/>
    <col min="4127" max="4127" width="6.125" customWidth="1"/>
    <col min="4128" max="4128" width="0" hidden="1" customWidth="1"/>
    <col min="4129" max="4129" width="6.125" customWidth="1"/>
    <col min="4130" max="4130" width="0" hidden="1" customWidth="1"/>
    <col min="4131" max="4136" width="6.125" customWidth="1"/>
    <col min="4137" max="4137" width="0" hidden="1" customWidth="1"/>
    <col min="4353" max="4353" width="0" hidden="1" customWidth="1"/>
    <col min="4354" max="4354" width="40.625" customWidth="1"/>
    <col min="4355" max="4355" width="6.125" customWidth="1"/>
    <col min="4356" max="4356" width="0" hidden="1" customWidth="1"/>
    <col min="4357" max="4357" width="6.125" customWidth="1"/>
    <col min="4358" max="4358" width="0" hidden="1" customWidth="1"/>
    <col min="4359" max="4359" width="6.125" customWidth="1"/>
    <col min="4360" max="4360" width="0" hidden="1" customWidth="1"/>
    <col min="4361" max="4361" width="6.125" customWidth="1"/>
    <col min="4362" max="4362" width="0" hidden="1" customWidth="1"/>
    <col min="4363" max="4363" width="6.125" customWidth="1"/>
    <col min="4364" max="4364" width="0" hidden="1" customWidth="1"/>
    <col min="4365" max="4365" width="6.125" customWidth="1"/>
    <col min="4366" max="4366" width="0" hidden="1" customWidth="1"/>
    <col min="4367" max="4367" width="6.125" customWidth="1"/>
    <col min="4368" max="4368" width="0" hidden="1" customWidth="1"/>
    <col min="4369" max="4369" width="6.125" customWidth="1"/>
    <col min="4370" max="4370" width="0" hidden="1" customWidth="1"/>
    <col min="4371" max="4371" width="6.125" customWidth="1"/>
    <col min="4372" max="4372" width="0" hidden="1" customWidth="1"/>
    <col min="4373" max="4373" width="6.125" customWidth="1"/>
    <col min="4374" max="4374" width="0" hidden="1" customWidth="1"/>
    <col min="4375" max="4375" width="6.125" customWidth="1"/>
    <col min="4376" max="4376" width="0" hidden="1" customWidth="1"/>
    <col min="4377" max="4377" width="6.125" customWidth="1"/>
    <col min="4378" max="4378" width="0" hidden="1" customWidth="1"/>
    <col min="4379" max="4379" width="6.125" customWidth="1"/>
    <col min="4380" max="4380" width="0" hidden="1" customWidth="1"/>
    <col min="4381" max="4381" width="6.125" customWidth="1"/>
    <col min="4382" max="4382" width="0" hidden="1" customWidth="1"/>
    <col min="4383" max="4383" width="6.125" customWidth="1"/>
    <col min="4384" max="4384" width="0" hidden="1" customWidth="1"/>
    <col min="4385" max="4385" width="6.125" customWidth="1"/>
    <col min="4386" max="4386" width="0" hidden="1" customWidth="1"/>
    <col min="4387" max="4392" width="6.125" customWidth="1"/>
    <col min="4393" max="4393" width="0" hidden="1" customWidth="1"/>
    <col min="4609" max="4609" width="0" hidden="1" customWidth="1"/>
    <col min="4610" max="4610" width="40.625" customWidth="1"/>
    <col min="4611" max="4611" width="6.125" customWidth="1"/>
    <col min="4612" max="4612" width="0" hidden="1" customWidth="1"/>
    <col min="4613" max="4613" width="6.125" customWidth="1"/>
    <col min="4614" max="4614" width="0" hidden="1" customWidth="1"/>
    <col min="4615" max="4615" width="6.125" customWidth="1"/>
    <col min="4616" max="4616" width="0" hidden="1" customWidth="1"/>
    <col min="4617" max="4617" width="6.125" customWidth="1"/>
    <col min="4618" max="4618" width="0" hidden="1" customWidth="1"/>
    <col min="4619" max="4619" width="6.125" customWidth="1"/>
    <col min="4620" max="4620" width="0" hidden="1" customWidth="1"/>
    <col min="4621" max="4621" width="6.125" customWidth="1"/>
    <col min="4622" max="4622" width="0" hidden="1" customWidth="1"/>
    <col min="4623" max="4623" width="6.125" customWidth="1"/>
    <col min="4624" max="4624" width="0" hidden="1" customWidth="1"/>
    <col min="4625" max="4625" width="6.125" customWidth="1"/>
    <col min="4626" max="4626" width="0" hidden="1" customWidth="1"/>
    <col min="4627" max="4627" width="6.125" customWidth="1"/>
    <col min="4628" max="4628" width="0" hidden="1" customWidth="1"/>
    <col min="4629" max="4629" width="6.125" customWidth="1"/>
    <col min="4630" max="4630" width="0" hidden="1" customWidth="1"/>
    <col min="4631" max="4631" width="6.125" customWidth="1"/>
    <col min="4632" max="4632" width="0" hidden="1" customWidth="1"/>
    <col min="4633" max="4633" width="6.125" customWidth="1"/>
    <col min="4634" max="4634" width="0" hidden="1" customWidth="1"/>
    <col min="4635" max="4635" width="6.125" customWidth="1"/>
    <col min="4636" max="4636" width="0" hidden="1" customWidth="1"/>
    <col min="4637" max="4637" width="6.125" customWidth="1"/>
    <col min="4638" max="4638" width="0" hidden="1" customWidth="1"/>
    <col min="4639" max="4639" width="6.125" customWidth="1"/>
    <col min="4640" max="4640" width="0" hidden="1" customWidth="1"/>
    <col min="4641" max="4641" width="6.125" customWidth="1"/>
    <col min="4642" max="4642" width="0" hidden="1" customWidth="1"/>
    <col min="4643" max="4648" width="6.125" customWidth="1"/>
    <col min="4649" max="4649" width="0" hidden="1" customWidth="1"/>
    <col min="4865" max="4865" width="0" hidden="1" customWidth="1"/>
    <col min="4866" max="4866" width="40.625" customWidth="1"/>
    <col min="4867" max="4867" width="6.125" customWidth="1"/>
    <col min="4868" max="4868" width="0" hidden="1" customWidth="1"/>
    <col min="4869" max="4869" width="6.125" customWidth="1"/>
    <col min="4870" max="4870" width="0" hidden="1" customWidth="1"/>
    <col min="4871" max="4871" width="6.125" customWidth="1"/>
    <col min="4872" max="4872" width="0" hidden="1" customWidth="1"/>
    <col min="4873" max="4873" width="6.125" customWidth="1"/>
    <col min="4874" max="4874" width="0" hidden="1" customWidth="1"/>
    <col min="4875" max="4875" width="6.125" customWidth="1"/>
    <col min="4876" max="4876" width="0" hidden="1" customWidth="1"/>
    <col min="4877" max="4877" width="6.125" customWidth="1"/>
    <col min="4878" max="4878" width="0" hidden="1" customWidth="1"/>
    <col min="4879" max="4879" width="6.125" customWidth="1"/>
    <col min="4880" max="4880" width="0" hidden="1" customWidth="1"/>
    <col min="4881" max="4881" width="6.125" customWidth="1"/>
    <col min="4882" max="4882" width="0" hidden="1" customWidth="1"/>
    <col min="4883" max="4883" width="6.125" customWidth="1"/>
    <col min="4884" max="4884" width="0" hidden="1" customWidth="1"/>
    <col min="4885" max="4885" width="6.125" customWidth="1"/>
    <col min="4886" max="4886" width="0" hidden="1" customWidth="1"/>
    <col min="4887" max="4887" width="6.125" customWidth="1"/>
    <col min="4888" max="4888" width="0" hidden="1" customWidth="1"/>
    <col min="4889" max="4889" width="6.125" customWidth="1"/>
    <col min="4890" max="4890" width="0" hidden="1" customWidth="1"/>
    <col min="4891" max="4891" width="6.125" customWidth="1"/>
    <col min="4892" max="4892" width="0" hidden="1" customWidth="1"/>
    <col min="4893" max="4893" width="6.125" customWidth="1"/>
    <col min="4894" max="4894" width="0" hidden="1" customWidth="1"/>
    <col min="4895" max="4895" width="6.125" customWidth="1"/>
    <col min="4896" max="4896" width="0" hidden="1" customWidth="1"/>
    <col min="4897" max="4897" width="6.125" customWidth="1"/>
    <col min="4898" max="4898" width="0" hidden="1" customWidth="1"/>
    <col min="4899" max="4904" width="6.125" customWidth="1"/>
    <col min="4905" max="4905" width="0" hidden="1" customWidth="1"/>
    <col min="5121" max="5121" width="0" hidden="1" customWidth="1"/>
    <col min="5122" max="5122" width="40.625" customWidth="1"/>
    <col min="5123" max="5123" width="6.125" customWidth="1"/>
    <col min="5124" max="5124" width="0" hidden="1" customWidth="1"/>
    <col min="5125" max="5125" width="6.125" customWidth="1"/>
    <col min="5126" max="5126" width="0" hidden="1" customWidth="1"/>
    <col min="5127" max="5127" width="6.125" customWidth="1"/>
    <col min="5128" max="5128" width="0" hidden="1" customWidth="1"/>
    <col min="5129" max="5129" width="6.125" customWidth="1"/>
    <col min="5130" max="5130" width="0" hidden="1" customWidth="1"/>
    <col min="5131" max="5131" width="6.125" customWidth="1"/>
    <col min="5132" max="5132" width="0" hidden="1" customWidth="1"/>
    <col min="5133" max="5133" width="6.125" customWidth="1"/>
    <col min="5134" max="5134" width="0" hidden="1" customWidth="1"/>
    <col min="5135" max="5135" width="6.125" customWidth="1"/>
    <col min="5136" max="5136" width="0" hidden="1" customWidth="1"/>
    <col min="5137" max="5137" width="6.125" customWidth="1"/>
    <col min="5138" max="5138" width="0" hidden="1" customWidth="1"/>
    <col min="5139" max="5139" width="6.125" customWidth="1"/>
    <col min="5140" max="5140" width="0" hidden="1" customWidth="1"/>
    <col min="5141" max="5141" width="6.125" customWidth="1"/>
    <col min="5142" max="5142" width="0" hidden="1" customWidth="1"/>
    <col min="5143" max="5143" width="6.125" customWidth="1"/>
    <col min="5144" max="5144" width="0" hidden="1" customWidth="1"/>
    <col min="5145" max="5145" width="6.125" customWidth="1"/>
    <col min="5146" max="5146" width="0" hidden="1" customWidth="1"/>
    <col min="5147" max="5147" width="6.125" customWidth="1"/>
    <col min="5148" max="5148" width="0" hidden="1" customWidth="1"/>
    <col min="5149" max="5149" width="6.125" customWidth="1"/>
    <col min="5150" max="5150" width="0" hidden="1" customWidth="1"/>
    <col min="5151" max="5151" width="6.125" customWidth="1"/>
    <col min="5152" max="5152" width="0" hidden="1" customWidth="1"/>
    <col min="5153" max="5153" width="6.125" customWidth="1"/>
    <col min="5154" max="5154" width="0" hidden="1" customWidth="1"/>
    <col min="5155" max="5160" width="6.125" customWidth="1"/>
    <col min="5161" max="5161" width="0" hidden="1" customWidth="1"/>
    <col min="5377" max="5377" width="0" hidden="1" customWidth="1"/>
    <col min="5378" max="5378" width="40.625" customWidth="1"/>
    <col min="5379" max="5379" width="6.125" customWidth="1"/>
    <col min="5380" max="5380" width="0" hidden="1" customWidth="1"/>
    <col min="5381" max="5381" width="6.125" customWidth="1"/>
    <col min="5382" max="5382" width="0" hidden="1" customWidth="1"/>
    <col min="5383" max="5383" width="6.125" customWidth="1"/>
    <col min="5384" max="5384" width="0" hidden="1" customWidth="1"/>
    <col min="5385" max="5385" width="6.125" customWidth="1"/>
    <col min="5386" max="5386" width="0" hidden="1" customWidth="1"/>
    <col min="5387" max="5387" width="6.125" customWidth="1"/>
    <col min="5388" max="5388" width="0" hidden="1" customWidth="1"/>
    <col min="5389" max="5389" width="6.125" customWidth="1"/>
    <col min="5390" max="5390" width="0" hidden="1" customWidth="1"/>
    <col min="5391" max="5391" width="6.125" customWidth="1"/>
    <col min="5392" max="5392" width="0" hidden="1" customWidth="1"/>
    <col min="5393" max="5393" width="6.125" customWidth="1"/>
    <col min="5394" max="5394" width="0" hidden="1" customWidth="1"/>
    <col min="5395" max="5395" width="6.125" customWidth="1"/>
    <col min="5396" max="5396" width="0" hidden="1" customWidth="1"/>
    <col min="5397" max="5397" width="6.125" customWidth="1"/>
    <col min="5398" max="5398" width="0" hidden="1" customWidth="1"/>
    <col min="5399" max="5399" width="6.125" customWidth="1"/>
    <col min="5400" max="5400" width="0" hidden="1" customWidth="1"/>
    <col min="5401" max="5401" width="6.125" customWidth="1"/>
    <col min="5402" max="5402" width="0" hidden="1" customWidth="1"/>
    <col min="5403" max="5403" width="6.125" customWidth="1"/>
    <col min="5404" max="5404" width="0" hidden="1" customWidth="1"/>
    <col min="5405" max="5405" width="6.125" customWidth="1"/>
    <col min="5406" max="5406" width="0" hidden="1" customWidth="1"/>
    <col min="5407" max="5407" width="6.125" customWidth="1"/>
    <col min="5408" max="5408" width="0" hidden="1" customWidth="1"/>
    <col min="5409" max="5409" width="6.125" customWidth="1"/>
    <col min="5410" max="5410" width="0" hidden="1" customWidth="1"/>
    <col min="5411" max="5416" width="6.125" customWidth="1"/>
    <col min="5417" max="5417" width="0" hidden="1" customWidth="1"/>
    <col min="5633" max="5633" width="0" hidden="1" customWidth="1"/>
    <col min="5634" max="5634" width="40.625" customWidth="1"/>
    <col min="5635" max="5635" width="6.125" customWidth="1"/>
    <col min="5636" max="5636" width="0" hidden="1" customWidth="1"/>
    <col min="5637" max="5637" width="6.125" customWidth="1"/>
    <col min="5638" max="5638" width="0" hidden="1" customWidth="1"/>
    <col min="5639" max="5639" width="6.125" customWidth="1"/>
    <col min="5640" max="5640" width="0" hidden="1" customWidth="1"/>
    <col min="5641" max="5641" width="6.125" customWidth="1"/>
    <col min="5642" max="5642" width="0" hidden="1" customWidth="1"/>
    <col min="5643" max="5643" width="6.125" customWidth="1"/>
    <col min="5644" max="5644" width="0" hidden="1" customWidth="1"/>
    <col min="5645" max="5645" width="6.125" customWidth="1"/>
    <col min="5646" max="5646" width="0" hidden="1" customWidth="1"/>
    <col min="5647" max="5647" width="6.125" customWidth="1"/>
    <col min="5648" max="5648" width="0" hidden="1" customWidth="1"/>
    <col min="5649" max="5649" width="6.125" customWidth="1"/>
    <col min="5650" max="5650" width="0" hidden="1" customWidth="1"/>
    <col min="5651" max="5651" width="6.125" customWidth="1"/>
    <col min="5652" max="5652" width="0" hidden="1" customWidth="1"/>
    <col min="5653" max="5653" width="6.125" customWidth="1"/>
    <col min="5654" max="5654" width="0" hidden="1" customWidth="1"/>
    <col min="5655" max="5655" width="6.125" customWidth="1"/>
    <col min="5656" max="5656" width="0" hidden="1" customWidth="1"/>
    <col min="5657" max="5657" width="6.125" customWidth="1"/>
    <col min="5658" max="5658" width="0" hidden="1" customWidth="1"/>
    <col min="5659" max="5659" width="6.125" customWidth="1"/>
    <col min="5660" max="5660" width="0" hidden="1" customWidth="1"/>
    <col min="5661" max="5661" width="6.125" customWidth="1"/>
    <col min="5662" max="5662" width="0" hidden="1" customWidth="1"/>
    <col min="5663" max="5663" width="6.125" customWidth="1"/>
    <col min="5664" max="5664" width="0" hidden="1" customWidth="1"/>
    <col min="5665" max="5665" width="6.125" customWidth="1"/>
    <col min="5666" max="5666" width="0" hidden="1" customWidth="1"/>
    <col min="5667" max="5672" width="6.125" customWidth="1"/>
    <col min="5673" max="5673" width="0" hidden="1" customWidth="1"/>
    <col min="5889" max="5889" width="0" hidden="1" customWidth="1"/>
    <col min="5890" max="5890" width="40.625" customWidth="1"/>
    <col min="5891" max="5891" width="6.125" customWidth="1"/>
    <col min="5892" max="5892" width="0" hidden="1" customWidth="1"/>
    <col min="5893" max="5893" width="6.125" customWidth="1"/>
    <col min="5894" max="5894" width="0" hidden="1" customWidth="1"/>
    <col min="5895" max="5895" width="6.125" customWidth="1"/>
    <col min="5896" max="5896" width="0" hidden="1" customWidth="1"/>
    <col min="5897" max="5897" width="6.125" customWidth="1"/>
    <col min="5898" max="5898" width="0" hidden="1" customWidth="1"/>
    <col min="5899" max="5899" width="6.125" customWidth="1"/>
    <col min="5900" max="5900" width="0" hidden="1" customWidth="1"/>
    <col min="5901" max="5901" width="6.125" customWidth="1"/>
    <col min="5902" max="5902" width="0" hidden="1" customWidth="1"/>
    <col min="5903" max="5903" width="6.125" customWidth="1"/>
    <col min="5904" max="5904" width="0" hidden="1" customWidth="1"/>
    <col min="5905" max="5905" width="6.125" customWidth="1"/>
    <col min="5906" max="5906" width="0" hidden="1" customWidth="1"/>
    <col min="5907" max="5907" width="6.125" customWidth="1"/>
    <col min="5908" max="5908" width="0" hidden="1" customWidth="1"/>
    <col min="5909" max="5909" width="6.125" customWidth="1"/>
    <col min="5910" max="5910" width="0" hidden="1" customWidth="1"/>
    <col min="5911" max="5911" width="6.125" customWidth="1"/>
    <col min="5912" max="5912" width="0" hidden="1" customWidth="1"/>
    <col min="5913" max="5913" width="6.125" customWidth="1"/>
    <col min="5914" max="5914" width="0" hidden="1" customWidth="1"/>
    <col min="5915" max="5915" width="6.125" customWidth="1"/>
    <col min="5916" max="5916" width="0" hidden="1" customWidth="1"/>
    <col min="5917" max="5917" width="6.125" customWidth="1"/>
    <col min="5918" max="5918" width="0" hidden="1" customWidth="1"/>
    <col min="5919" max="5919" width="6.125" customWidth="1"/>
    <col min="5920" max="5920" width="0" hidden="1" customWidth="1"/>
    <col min="5921" max="5921" width="6.125" customWidth="1"/>
    <col min="5922" max="5922" width="0" hidden="1" customWidth="1"/>
    <col min="5923" max="5928" width="6.125" customWidth="1"/>
    <col min="5929" max="5929" width="0" hidden="1" customWidth="1"/>
    <col min="6145" max="6145" width="0" hidden="1" customWidth="1"/>
    <col min="6146" max="6146" width="40.625" customWidth="1"/>
    <col min="6147" max="6147" width="6.125" customWidth="1"/>
    <col min="6148" max="6148" width="0" hidden="1" customWidth="1"/>
    <col min="6149" max="6149" width="6.125" customWidth="1"/>
    <col min="6150" max="6150" width="0" hidden="1" customWidth="1"/>
    <col min="6151" max="6151" width="6.125" customWidth="1"/>
    <col min="6152" max="6152" width="0" hidden="1" customWidth="1"/>
    <col min="6153" max="6153" width="6.125" customWidth="1"/>
    <col min="6154" max="6154" width="0" hidden="1" customWidth="1"/>
    <col min="6155" max="6155" width="6.125" customWidth="1"/>
    <col min="6156" max="6156" width="0" hidden="1" customWidth="1"/>
    <col min="6157" max="6157" width="6.125" customWidth="1"/>
    <col min="6158" max="6158" width="0" hidden="1" customWidth="1"/>
    <col min="6159" max="6159" width="6.125" customWidth="1"/>
    <col min="6160" max="6160" width="0" hidden="1" customWidth="1"/>
    <col min="6161" max="6161" width="6.125" customWidth="1"/>
    <col min="6162" max="6162" width="0" hidden="1" customWidth="1"/>
    <col min="6163" max="6163" width="6.125" customWidth="1"/>
    <col min="6164" max="6164" width="0" hidden="1" customWidth="1"/>
    <col min="6165" max="6165" width="6.125" customWidth="1"/>
    <col min="6166" max="6166" width="0" hidden="1" customWidth="1"/>
    <col min="6167" max="6167" width="6.125" customWidth="1"/>
    <col min="6168" max="6168" width="0" hidden="1" customWidth="1"/>
    <col min="6169" max="6169" width="6.125" customWidth="1"/>
    <col min="6170" max="6170" width="0" hidden="1" customWidth="1"/>
    <col min="6171" max="6171" width="6.125" customWidth="1"/>
    <col min="6172" max="6172" width="0" hidden="1" customWidth="1"/>
    <col min="6173" max="6173" width="6.125" customWidth="1"/>
    <col min="6174" max="6174" width="0" hidden="1" customWidth="1"/>
    <col min="6175" max="6175" width="6.125" customWidth="1"/>
    <col min="6176" max="6176" width="0" hidden="1" customWidth="1"/>
    <col min="6177" max="6177" width="6.125" customWidth="1"/>
    <col min="6178" max="6178" width="0" hidden="1" customWidth="1"/>
    <col min="6179" max="6184" width="6.125" customWidth="1"/>
    <col min="6185" max="6185" width="0" hidden="1" customWidth="1"/>
    <col min="6401" max="6401" width="0" hidden="1" customWidth="1"/>
    <col min="6402" max="6402" width="40.625" customWidth="1"/>
    <col min="6403" max="6403" width="6.125" customWidth="1"/>
    <col min="6404" max="6404" width="0" hidden="1" customWidth="1"/>
    <col min="6405" max="6405" width="6.125" customWidth="1"/>
    <col min="6406" max="6406" width="0" hidden="1" customWidth="1"/>
    <col min="6407" max="6407" width="6.125" customWidth="1"/>
    <col min="6408" max="6408" width="0" hidden="1" customWidth="1"/>
    <col min="6409" max="6409" width="6.125" customWidth="1"/>
    <col min="6410" max="6410" width="0" hidden="1" customWidth="1"/>
    <col min="6411" max="6411" width="6.125" customWidth="1"/>
    <col min="6412" max="6412" width="0" hidden="1" customWidth="1"/>
    <col min="6413" max="6413" width="6.125" customWidth="1"/>
    <col min="6414" max="6414" width="0" hidden="1" customWidth="1"/>
    <col min="6415" max="6415" width="6.125" customWidth="1"/>
    <col min="6416" max="6416" width="0" hidden="1" customWidth="1"/>
    <col min="6417" max="6417" width="6.125" customWidth="1"/>
    <col min="6418" max="6418" width="0" hidden="1" customWidth="1"/>
    <col min="6419" max="6419" width="6.125" customWidth="1"/>
    <col min="6420" max="6420" width="0" hidden="1" customWidth="1"/>
    <col min="6421" max="6421" width="6.125" customWidth="1"/>
    <col min="6422" max="6422" width="0" hidden="1" customWidth="1"/>
    <col min="6423" max="6423" width="6.125" customWidth="1"/>
    <col min="6424" max="6424" width="0" hidden="1" customWidth="1"/>
    <col min="6425" max="6425" width="6.125" customWidth="1"/>
    <col min="6426" max="6426" width="0" hidden="1" customWidth="1"/>
    <col min="6427" max="6427" width="6.125" customWidth="1"/>
    <col min="6428" max="6428" width="0" hidden="1" customWidth="1"/>
    <col min="6429" max="6429" width="6.125" customWidth="1"/>
    <col min="6430" max="6430" width="0" hidden="1" customWidth="1"/>
    <col min="6431" max="6431" width="6.125" customWidth="1"/>
    <col min="6432" max="6432" width="0" hidden="1" customWidth="1"/>
    <col min="6433" max="6433" width="6.125" customWidth="1"/>
    <col min="6434" max="6434" width="0" hidden="1" customWidth="1"/>
    <col min="6435" max="6440" width="6.125" customWidth="1"/>
    <col min="6441" max="6441" width="0" hidden="1" customWidth="1"/>
    <col min="6657" max="6657" width="0" hidden="1" customWidth="1"/>
    <col min="6658" max="6658" width="40.625" customWidth="1"/>
    <col min="6659" max="6659" width="6.125" customWidth="1"/>
    <col min="6660" max="6660" width="0" hidden="1" customWidth="1"/>
    <col min="6661" max="6661" width="6.125" customWidth="1"/>
    <col min="6662" max="6662" width="0" hidden="1" customWidth="1"/>
    <col min="6663" max="6663" width="6.125" customWidth="1"/>
    <col min="6664" max="6664" width="0" hidden="1" customWidth="1"/>
    <col min="6665" max="6665" width="6.125" customWidth="1"/>
    <col min="6666" max="6666" width="0" hidden="1" customWidth="1"/>
    <col min="6667" max="6667" width="6.125" customWidth="1"/>
    <col min="6668" max="6668" width="0" hidden="1" customWidth="1"/>
    <col min="6669" max="6669" width="6.125" customWidth="1"/>
    <col min="6670" max="6670" width="0" hidden="1" customWidth="1"/>
    <col min="6671" max="6671" width="6.125" customWidth="1"/>
    <col min="6672" max="6672" width="0" hidden="1" customWidth="1"/>
    <col min="6673" max="6673" width="6.125" customWidth="1"/>
    <col min="6674" max="6674" width="0" hidden="1" customWidth="1"/>
    <col min="6675" max="6675" width="6.125" customWidth="1"/>
    <col min="6676" max="6676" width="0" hidden="1" customWidth="1"/>
    <col min="6677" max="6677" width="6.125" customWidth="1"/>
    <col min="6678" max="6678" width="0" hidden="1" customWidth="1"/>
    <col min="6679" max="6679" width="6.125" customWidth="1"/>
    <col min="6680" max="6680" width="0" hidden="1" customWidth="1"/>
    <col min="6681" max="6681" width="6.125" customWidth="1"/>
    <col min="6682" max="6682" width="0" hidden="1" customWidth="1"/>
    <col min="6683" max="6683" width="6.125" customWidth="1"/>
    <col min="6684" max="6684" width="0" hidden="1" customWidth="1"/>
    <col min="6685" max="6685" width="6.125" customWidth="1"/>
    <col min="6686" max="6686" width="0" hidden="1" customWidth="1"/>
    <col min="6687" max="6687" width="6.125" customWidth="1"/>
    <col min="6688" max="6688" width="0" hidden="1" customWidth="1"/>
    <col min="6689" max="6689" width="6.125" customWidth="1"/>
    <col min="6690" max="6690" width="0" hidden="1" customWidth="1"/>
    <col min="6691" max="6696" width="6.125" customWidth="1"/>
    <col min="6697" max="6697" width="0" hidden="1" customWidth="1"/>
    <col min="6913" max="6913" width="0" hidden="1" customWidth="1"/>
    <col min="6914" max="6914" width="40.625" customWidth="1"/>
    <col min="6915" max="6915" width="6.125" customWidth="1"/>
    <col min="6916" max="6916" width="0" hidden="1" customWidth="1"/>
    <col min="6917" max="6917" width="6.125" customWidth="1"/>
    <col min="6918" max="6918" width="0" hidden="1" customWidth="1"/>
    <col min="6919" max="6919" width="6.125" customWidth="1"/>
    <col min="6920" max="6920" width="0" hidden="1" customWidth="1"/>
    <col min="6921" max="6921" width="6.125" customWidth="1"/>
    <col min="6922" max="6922" width="0" hidden="1" customWidth="1"/>
    <col min="6923" max="6923" width="6.125" customWidth="1"/>
    <col min="6924" max="6924" width="0" hidden="1" customWidth="1"/>
    <col min="6925" max="6925" width="6.125" customWidth="1"/>
    <col min="6926" max="6926" width="0" hidden="1" customWidth="1"/>
    <col min="6927" max="6927" width="6.125" customWidth="1"/>
    <col min="6928" max="6928" width="0" hidden="1" customWidth="1"/>
    <col min="6929" max="6929" width="6.125" customWidth="1"/>
    <col min="6930" max="6930" width="0" hidden="1" customWidth="1"/>
    <col min="6931" max="6931" width="6.125" customWidth="1"/>
    <col min="6932" max="6932" width="0" hidden="1" customWidth="1"/>
    <col min="6933" max="6933" width="6.125" customWidth="1"/>
    <col min="6934" max="6934" width="0" hidden="1" customWidth="1"/>
    <col min="6935" max="6935" width="6.125" customWidth="1"/>
    <col min="6936" max="6936" width="0" hidden="1" customWidth="1"/>
    <col min="6937" max="6937" width="6.125" customWidth="1"/>
    <col min="6938" max="6938" width="0" hidden="1" customWidth="1"/>
    <col min="6939" max="6939" width="6.125" customWidth="1"/>
    <col min="6940" max="6940" width="0" hidden="1" customWidth="1"/>
    <col min="6941" max="6941" width="6.125" customWidth="1"/>
    <col min="6942" max="6942" width="0" hidden="1" customWidth="1"/>
    <col min="6943" max="6943" width="6.125" customWidth="1"/>
    <col min="6944" max="6944" width="0" hidden="1" customWidth="1"/>
    <col min="6945" max="6945" width="6.125" customWidth="1"/>
    <col min="6946" max="6946" width="0" hidden="1" customWidth="1"/>
    <col min="6947" max="6952" width="6.125" customWidth="1"/>
    <col min="6953" max="6953" width="0" hidden="1" customWidth="1"/>
    <col min="7169" max="7169" width="0" hidden="1" customWidth="1"/>
    <col min="7170" max="7170" width="40.625" customWidth="1"/>
    <col min="7171" max="7171" width="6.125" customWidth="1"/>
    <col min="7172" max="7172" width="0" hidden="1" customWidth="1"/>
    <col min="7173" max="7173" width="6.125" customWidth="1"/>
    <col min="7174" max="7174" width="0" hidden="1" customWidth="1"/>
    <col min="7175" max="7175" width="6.125" customWidth="1"/>
    <col min="7176" max="7176" width="0" hidden="1" customWidth="1"/>
    <col min="7177" max="7177" width="6.125" customWidth="1"/>
    <col min="7178" max="7178" width="0" hidden="1" customWidth="1"/>
    <col min="7179" max="7179" width="6.125" customWidth="1"/>
    <col min="7180" max="7180" width="0" hidden="1" customWidth="1"/>
    <col min="7181" max="7181" width="6.125" customWidth="1"/>
    <col min="7182" max="7182" width="0" hidden="1" customWidth="1"/>
    <col min="7183" max="7183" width="6.125" customWidth="1"/>
    <col min="7184" max="7184" width="0" hidden="1" customWidth="1"/>
    <col min="7185" max="7185" width="6.125" customWidth="1"/>
    <col min="7186" max="7186" width="0" hidden="1" customWidth="1"/>
    <col min="7187" max="7187" width="6.125" customWidth="1"/>
    <col min="7188" max="7188" width="0" hidden="1" customWidth="1"/>
    <col min="7189" max="7189" width="6.125" customWidth="1"/>
    <col min="7190" max="7190" width="0" hidden="1" customWidth="1"/>
    <col min="7191" max="7191" width="6.125" customWidth="1"/>
    <col min="7192" max="7192" width="0" hidden="1" customWidth="1"/>
    <col min="7193" max="7193" width="6.125" customWidth="1"/>
    <col min="7194" max="7194" width="0" hidden="1" customWidth="1"/>
    <col min="7195" max="7195" width="6.125" customWidth="1"/>
    <col min="7196" max="7196" width="0" hidden="1" customWidth="1"/>
    <col min="7197" max="7197" width="6.125" customWidth="1"/>
    <col min="7198" max="7198" width="0" hidden="1" customWidth="1"/>
    <col min="7199" max="7199" width="6.125" customWidth="1"/>
    <col min="7200" max="7200" width="0" hidden="1" customWidth="1"/>
    <col min="7201" max="7201" width="6.125" customWidth="1"/>
    <col min="7202" max="7202" width="0" hidden="1" customWidth="1"/>
    <col min="7203" max="7208" width="6.125" customWidth="1"/>
    <col min="7209" max="7209" width="0" hidden="1" customWidth="1"/>
    <col min="7425" max="7425" width="0" hidden="1" customWidth="1"/>
    <col min="7426" max="7426" width="40.625" customWidth="1"/>
    <col min="7427" max="7427" width="6.125" customWidth="1"/>
    <col min="7428" max="7428" width="0" hidden="1" customWidth="1"/>
    <col min="7429" max="7429" width="6.125" customWidth="1"/>
    <col min="7430" max="7430" width="0" hidden="1" customWidth="1"/>
    <col min="7431" max="7431" width="6.125" customWidth="1"/>
    <col min="7432" max="7432" width="0" hidden="1" customWidth="1"/>
    <col min="7433" max="7433" width="6.125" customWidth="1"/>
    <col min="7434" max="7434" width="0" hidden="1" customWidth="1"/>
    <col min="7435" max="7435" width="6.125" customWidth="1"/>
    <col min="7436" max="7436" width="0" hidden="1" customWidth="1"/>
    <col min="7437" max="7437" width="6.125" customWidth="1"/>
    <col min="7438" max="7438" width="0" hidden="1" customWidth="1"/>
    <col min="7439" max="7439" width="6.125" customWidth="1"/>
    <col min="7440" max="7440" width="0" hidden="1" customWidth="1"/>
    <col min="7441" max="7441" width="6.125" customWidth="1"/>
    <col min="7442" max="7442" width="0" hidden="1" customWidth="1"/>
    <col min="7443" max="7443" width="6.125" customWidth="1"/>
    <col min="7444" max="7444" width="0" hidden="1" customWidth="1"/>
    <col min="7445" max="7445" width="6.125" customWidth="1"/>
    <col min="7446" max="7446" width="0" hidden="1" customWidth="1"/>
    <col min="7447" max="7447" width="6.125" customWidth="1"/>
    <col min="7448" max="7448" width="0" hidden="1" customWidth="1"/>
    <col min="7449" max="7449" width="6.125" customWidth="1"/>
    <col min="7450" max="7450" width="0" hidden="1" customWidth="1"/>
    <col min="7451" max="7451" width="6.125" customWidth="1"/>
    <col min="7452" max="7452" width="0" hidden="1" customWidth="1"/>
    <col min="7453" max="7453" width="6.125" customWidth="1"/>
    <col min="7454" max="7454" width="0" hidden="1" customWidth="1"/>
    <col min="7455" max="7455" width="6.125" customWidth="1"/>
    <col min="7456" max="7456" width="0" hidden="1" customWidth="1"/>
    <col min="7457" max="7457" width="6.125" customWidth="1"/>
    <col min="7458" max="7458" width="0" hidden="1" customWidth="1"/>
    <col min="7459" max="7464" width="6.125" customWidth="1"/>
    <col min="7465" max="7465" width="0" hidden="1" customWidth="1"/>
    <col min="7681" max="7681" width="0" hidden="1" customWidth="1"/>
    <col min="7682" max="7682" width="40.625" customWidth="1"/>
    <col min="7683" max="7683" width="6.125" customWidth="1"/>
    <col min="7684" max="7684" width="0" hidden="1" customWidth="1"/>
    <col min="7685" max="7685" width="6.125" customWidth="1"/>
    <col min="7686" max="7686" width="0" hidden="1" customWidth="1"/>
    <col min="7687" max="7687" width="6.125" customWidth="1"/>
    <col min="7688" max="7688" width="0" hidden="1" customWidth="1"/>
    <col min="7689" max="7689" width="6.125" customWidth="1"/>
    <col min="7690" max="7690" width="0" hidden="1" customWidth="1"/>
    <col min="7691" max="7691" width="6.125" customWidth="1"/>
    <col min="7692" max="7692" width="0" hidden="1" customWidth="1"/>
    <col min="7693" max="7693" width="6.125" customWidth="1"/>
    <col min="7694" max="7694" width="0" hidden="1" customWidth="1"/>
    <col min="7695" max="7695" width="6.125" customWidth="1"/>
    <col min="7696" max="7696" width="0" hidden="1" customWidth="1"/>
    <col min="7697" max="7697" width="6.125" customWidth="1"/>
    <col min="7698" max="7698" width="0" hidden="1" customWidth="1"/>
    <col min="7699" max="7699" width="6.125" customWidth="1"/>
    <col min="7700" max="7700" width="0" hidden="1" customWidth="1"/>
    <col min="7701" max="7701" width="6.125" customWidth="1"/>
    <col min="7702" max="7702" width="0" hidden="1" customWidth="1"/>
    <col min="7703" max="7703" width="6.125" customWidth="1"/>
    <col min="7704" max="7704" width="0" hidden="1" customWidth="1"/>
    <col min="7705" max="7705" width="6.125" customWidth="1"/>
    <col min="7706" max="7706" width="0" hidden="1" customWidth="1"/>
    <col min="7707" max="7707" width="6.125" customWidth="1"/>
    <col min="7708" max="7708" width="0" hidden="1" customWidth="1"/>
    <col min="7709" max="7709" width="6.125" customWidth="1"/>
    <col min="7710" max="7710" width="0" hidden="1" customWidth="1"/>
    <col min="7711" max="7711" width="6.125" customWidth="1"/>
    <col min="7712" max="7712" width="0" hidden="1" customWidth="1"/>
    <col min="7713" max="7713" width="6.125" customWidth="1"/>
    <col min="7714" max="7714" width="0" hidden="1" customWidth="1"/>
    <col min="7715" max="7720" width="6.125" customWidth="1"/>
    <col min="7721" max="7721" width="0" hidden="1" customWidth="1"/>
    <col min="7937" max="7937" width="0" hidden="1" customWidth="1"/>
    <col min="7938" max="7938" width="40.625" customWidth="1"/>
    <col min="7939" max="7939" width="6.125" customWidth="1"/>
    <col min="7940" max="7940" width="0" hidden="1" customWidth="1"/>
    <col min="7941" max="7941" width="6.125" customWidth="1"/>
    <col min="7942" max="7942" width="0" hidden="1" customWidth="1"/>
    <col min="7943" max="7943" width="6.125" customWidth="1"/>
    <col min="7944" max="7944" width="0" hidden="1" customWidth="1"/>
    <col min="7945" max="7945" width="6.125" customWidth="1"/>
    <col min="7946" max="7946" width="0" hidden="1" customWidth="1"/>
    <col min="7947" max="7947" width="6.125" customWidth="1"/>
    <col min="7948" max="7948" width="0" hidden="1" customWidth="1"/>
    <col min="7949" max="7949" width="6.125" customWidth="1"/>
    <col min="7950" max="7950" width="0" hidden="1" customWidth="1"/>
    <col min="7951" max="7951" width="6.125" customWidth="1"/>
    <col min="7952" max="7952" width="0" hidden="1" customWidth="1"/>
    <col min="7953" max="7953" width="6.125" customWidth="1"/>
    <col min="7954" max="7954" width="0" hidden="1" customWidth="1"/>
    <col min="7955" max="7955" width="6.125" customWidth="1"/>
    <col min="7956" max="7956" width="0" hidden="1" customWidth="1"/>
    <col min="7957" max="7957" width="6.125" customWidth="1"/>
    <col min="7958" max="7958" width="0" hidden="1" customWidth="1"/>
    <col min="7959" max="7959" width="6.125" customWidth="1"/>
    <col min="7960" max="7960" width="0" hidden="1" customWidth="1"/>
    <col min="7961" max="7961" width="6.125" customWidth="1"/>
    <col min="7962" max="7962" width="0" hidden="1" customWidth="1"/>
    <col min="7963" max="7963" width="6.125" customWidth="1"/>
    <col min="7964" max="7964" width="0" hidden="1" customWidth="1"/>
    <col min="7965" max="7965" width="6.125" customWidth="1"/>
    <col min="7966" max="7966" width="0" hidden="1" customWidth="1"/>
    <col min="7967" max="7967" width="6.125" customWidth="1"/>
    <col min="7968" max="7968" width="0" hidden="1" customWidth="1"/>
    <col min="7969" max="7969" width="6.125" customWidth="1"/>
    <col min="7970" max="7970" width="0" hidden="1" customWidth="1"/>
    <col min="7971" max="7976" width="6.125" customWidth="1"/>
    <col min="7977" max="7977" width="0" hidden="1" customWidth="1"/>
    <col min="8193" max="8193" width="0" hidden="1" customWidth="1"/>
    <col min="8194" max="8194" width="40.625" customWidth="1"/>
    <col min="8195" max="8195" width="6.125" customWidth="1"/>
    <col min="8196" max="8196" width="0" hidden="1" customWidth="1"/>
    <col min="8197" max="8197" width="6.125" customWidth="1"/>
    <col min="8198" max="8198" width="0" hidden="1" customWidth="1"/>
    <col min="8199" max="8199" width="6.125" customWidth="1"/>
    <col min="8200" max="8200" width="0" hidden="1" customWidth="1"/>
    <col min="8201" max="8201" width="6.125" customWidth="1"/>
    <col min="8202" max="8202" width="0" hidden="1" customWidth="1"/>
    <col min="8203" max="8203" width="6.125" customWidth="1"/>
    <col min="8204" max="8204" width="0" hidden="1" customWidth="1"/>
    <col min="8205" max="8205" width="6.125" customWidth="1"/>
    <col min="8206" max="8206" width="0" hidden="1" customWidth="1"/>
    <col min="8207" max="8207" width="6.125" customWidth="1"/>
    <col min="8208" max="8208" width="0" hidden="1" customWidth="1"/>
    <col min="8209" max="8209" width="6.125" customWidth="1"/>
    <col min="8210" max="8210" width="0" hidden="1" customWidth="1"/>
    <col min="8211" max="8211" width="6.125" customWidth="1"/>
    <col min="8212" max="8212" width="0" hidden="1" customWidth="1"/>
    <col min="8213" max="8213" width="6.125" customWidth="1"/>
    <col min="8214" max="8214" width="0" hidden="1" customWidth="1"/>
    <col min="8215" max="8215" width="6.125" customWidth="1"/>
    <col min="8216" max="8216" width="0" hidden="1" customWidth="1"/>
    <col min="8217" max="8217" width="6.125" customWidth="1"/>
    <col min="8218" max="8218" width="0" hidden="1" customWidth="1"/>
    <col min="8219" max="8219" width="6.125" customWidth="1"/>
    <col min="8220" max="8220" width="0" hidden="1" customWidth="1"/>
    <col min="8221" max="8221" width="6.125" customWidth="1"/>
    <col min="8222" max="8222" width="0" hidden="1" customWidth="1"/>
    <col min="8223" max="8223" width="6.125" customWidth="1"/>
    <col min="8224" max="8224" width="0" hidden="1" customWidth="1"/>
    <col min="8225" max="8225" width="6.125" customWidth="1"/>
    <col min="8226" max="8226" width="0" hidden="1" customWidth="1"/>
    <col min="8227" max="8232" width="6.125" customWidth="1"/>
    <col min="8233" max="8233" width="0" hidden="1" customWidth="1"/>
    <col min="8449" max="8449" width="0" hidden="1" customWidth="1"/>
    <col min="8450" max="8450" width="40.625" customWidth="1"/>
    <col min="8451" max="8451" width="6.125" customWidth="1"/>
    <col min="8452" max="8452" width="0" hidden="1" customWidth="1"/>
    <col min="8453" max="8453" width="6.125" customWidth="1"/>
    <col min="8454" max="8454" width="0" hidden="1" customWidth="1"/>
    <col min="8455" max="8455" width="6.125" customWidth="1"/>
    <col min="8456" max="8456" width="0" hidden="1" customWidth="1"/>
    <col min="8457" max="8457" width="6.125" customWidth="1"/>
    <col min="8458" max="8458" width="0" hidden="1" customWidth="1"/>
    <col min="8459" max="8459" width="6.125" customWidth="1"/>
    <col min="8460" max="8460" width="0" hidden="1" customWidth="1"/>
    <col min="8461" max="8461" width="6.125" customWidth="1"/>
    <col min="8462" max="8462" width="0" hidden="1" customWidth="1"/>
    <col min="8463" max="8463" width="6.125" customWidth="1"/>
    <col min="8464" max="8464" width="0" hidden="1" customWidth="1"/>
    <col min="8465" max="8465" width="6.125" customWidth="1"/>
    <col min="8466" max="8466" width="0" hidden="1" customWidth="1"/>
    <col min="8467" max="8467" width="6.125" customWidth="1"/>
    <col min="8468" max="8468" width="0" hidden="1" customWidth="1"/>
    <col min="8469" max="8469" width="6.125" customWidth="1"/>
    <col min="8470" max="8470" width="0" hidden="1" customWidth="1"/>
    <col min="8471" max="8471" width="6.125" customWidth="1"/>
    <col min="8472" max="8472" width="0" hidden="1" customWidth="1"/>
    <col min="8473" max="8473" width="6.125" customWidth="1"/>
    <col min="8474" max="8474" width="0" hidden="1" customWidth="1"/>
    <col min="8475" max="8475" width="6.125" customWidth="1"/>
    <col min="8476" max="8476" width="0" hidden="1" customWidth="1"/>
    <col min="8477" max="8477" width="6.125" customWidth="1"/>
    <col min="8478" max="8478" width="0" hidden="1" customWidth="1"/>
    <col min="8479" max="8479" width="6.125" customWidth="1"/>
    <col min="8480" max="8480" width="0" hidden="1" customWidth="1"/>
    <col min="8481" max="8481" width="6.125" customWidth="1"/>
    <col min="8482" max="8482" width="0" hidden="1" customWidth="1"/>
    <col min="8483" max="8488" width="6.125" customWidth="1"/>
    <col min="8489" max="8489" width="0" hidden="1" customWidth="1"/>
    <col min="8705" max="8705" width="0" hidden="1" customWidth="1"/>
    <col min="8706" max="8706" width="40.625" customWidth="1"/>
    <col min="8707" max="8707" width="6.125" customWidth="1"/>
    <col min="8708" max="8708" width="0" hidden="1" customWidth="1"/>
    <col min="8709" max="8709" width="6.125" customWidth="1"/>
    <col min="8710" max="8710" width="0" hidden="1" customWidth="1"/>
    <col min="8711" max="8711" width="6.125" customWidth="1"/>
    <col min="8712" max="8712" width="0" hidden="1" customWidth="1"/>
    <col min="8713" max="8713" width="6.125" customWidth="1"/>
    <col min="8714" max="8714" width="0" hidden="1" customWidth="1"/>
    <col min="8715" max="8715" width="6.125" customWidth="1"/>
    <col min="8716" max="8716" width="0" hidden="1" customWidth="1"/>
    <col min="8717" max="8717" width="6.125" customWidth="1"/>
    <col min="8718" max="8718" width="0" hidden="1" customWidth="1"/>
    <col min="8719" max="8719" width="6.125" customWidth="1"/>
    <col min="8720" max="8720" width="0" hidden="1" customWidth="1"/>
    <col min="8721" max="8721" width="6.125" customWidth="1"/>
    <col min="8722" max="8722" width="0" hidden="1" customWidth="1"/>
    <col min="8723" max="8723" width="6.125" customWidth="1"/>
    <col min="8724" max="8724" width="0" hidden="1" customWidth="1"/>
    <col min="8725" max="8725" width="6.125" customWidth="1"/>
    <col min="8726" max="8726" width="0" hidden="1" customWidth="1"/>
    <col min="8727" max="8727" width="6.125" customWidth="1"/>
    <col min="8728" max="8728" width="0" hidden="1" customWidth="1"/>
    <col min="8729" max="8729" width="6.125" customWidth="1"/>
    <col min="8730" max="8730" width="0" hidden="1" customWidth="1"/>
    <col min="8731" max="8731" width="6.125" customWidth="1"/>
    <col min="8732" max="8732" width="0" hidden="1" customWidth="1"/>
    <col min="8733" max="8733" width="6.125" customWidth="1"/>
    <col min="8734" max="8734" width="0" hidden="1" customWidth="1"/>
    <col min="8735" max="8735" width="6.125" customWidth="1"/>
    <col min="8736" max="8736" width="0" hidden="1" customWidth="1"/>
    <col min="8737" max="8737" width="6.125" customWidth="1"/>
    <col min="8738" max="8738" width="0" hidden="1" customWidth="1"/>
    <col min="8739" max="8744" width="6.125" customWidth="1"/>
    <col min="8745" max="8745" width="0" hidden="1" customWidth="1"/>
    <col min="8961" max="8961" width="0" hidden="1" customWidth="1"/>
    <col min="8962" max="8962" width="40.625" customWidth="1"/>
    <col min="8963" max="8963" width="6.125" customWidth="1"/>
    <col min="8964" max="8964" width="0" hidden="1" customWidth="1"/>
    <col min="8965" max="8965" width="6.125" customWidth="1"/>
    <col min="8966" max="8966" width="0" hidden="1" customWidth="1"/>
    <col min="8967" max="8967" width="6.125" customWidth="1"/>
    <col min="8968" max="8968" width="0" hidden="1" customWidth="1"/>
    <col min="8969" max="8969" width="6.125" customWidth="1"/>
    <col min="8970" max="8970" width="0" hidden="1" customWidth="1"/>
    <col min="8971" max="8971" width="6.125" customWidth="1"/>
    <col min="8972" max="8972" width="0" hidden="1" customWidth="1"/>
    <col min="8973" max="8973" width="6.125" customWidth="1"/>
    <col min="8974" max="8974" width="0" hidden="1" customWidth="1"/>
    <col min="8975" max="8975" width="6.125" customWidth="1"/>
    <col min="8976" max="8976" width="0" hidden="1" customWidth="1"/>
    <col min="8977" max="8977" width="6.125" customWidth="1"/>
    <col min="8978" max="8978" width="0" hidden="1" customWidth="1"/>
    <col min="8979" max="8979" width="6.125" customWidth="1"/>
    <col min="8980" max="8980" width="0" hidden="1" customWidth="1"/>
    <col min="8981" max="8981" width="6.125" customWidth="1"/>
    <col min="8982" max="8982" width="0" hidden="1" customWidth="1"/>
    <col min="8983" max="8983" width="6.125" customWidth="1"/>
    <col min="8984" max="8984" width="0" hidden="1" customWidth="1"/>
    <col min="8985" max="8985" width="6.125" customWidth="1"/>
    <col min="8986" max="8986" width="0" hidden="1" customWidth="1"/>
    <col min="8987" max="8987" width="6.125" customWidth="1"/>
    <col min="8988" max="8988" width="0" hidden="1" customWidth="1"/>
    <col min="8989" max="8989" width="6.125" customWidth="1"/>
    <col min="8990" max="8990" width="0" hidden="1" customWidth="1"/>
    <col min="8991" max="8991" width="6.125" customWidth="1"/>
    <col min="8992" max="8992" width="0" hidden="1" customWidth="1"/>
    <col min="8993" max="8993" width="6.125" customWidth="1"/>
    <col min="8994" max="8994" width="0" hidden="1" customWidth="1"/>
    <col min="8995" max="9000" width="6.125" customWidth="1"/>
    <col min="9001" max="9001" width="0" hidden="1" customWidth="1"/>
    <col min="9217" max="9217" width="0" hidden="1" customWidth="1"/>
    <col min="9218" max="9218" width="40.625" customWidth="1"/>
    <col min="9219" max="9219" width="6.125" customWidth="1"/>
    <col min="9220" max="9220" width="0" hidden="1" customWidth="1"/>
    <col min="9221" max="9221" width="6.125" customWidth="1"/>
    <col min="9222" max="9222" width="0" hidden="1" customWidth="1"/>
    <col min="9223" max="9223" width="6.125" customWidth="1"/>
    <col min="9224" max="9224" width="0" hidden="1" customWidth="1"/>
    <col min="9225" max="9225" width="6.125" customWidth="1"/>
    <col min="9226" max="9226" width="0" hidden="1" customWidth="1"/>
    <col min="9227" max="9227" width="6.125" customWidth="1"/>
    <col min="9228" max="9228" width="0" hidden="1" customWidth="1"/>
    <col min="9229" max="9229" width="6.125" customWidth="1"/>
    <col min="9230" max="9230" width="0" hidden="1" customWidth="1"/>
    <col min="9231" max="9231" width="6.125" customWidth="1"/>
    <col min="9232" max="9232" width="0" hidden="1" customWidth="1"/>
    <col min="9233" max="9233" width="6.125" customWidth="1"/>
    <col min="9234" max="9234" width="0" hidden="1" customWidth="1"/>
    <col min="9235" max="9235" width="6.125" customWidth="1"/>
    <col min="9236" max="9236" width="0" hidden="1" customWidth="1"/>
    <col min="9237" max="9237" width="6.125" customWidth="1"/>
    <col min="9238" max="9238" width="0" hidden="1" customWidth="1"/>
    <col min="9239" max="9239" width="6.125" customWidth="1"/>
    <col min="9240" max="9240" width="0" hidden="1" customWidth="1"/>
    <col min="9241" max="9241" width="6.125" customWidth="1"/>
    <col min="9242" max="9242" width="0" hidden="1" customWidth="1"/>
    <col min="9243" max="9243" width="6.125" customWidth="1"/>
    <col min="9244" max="9244" width="0" hidden="1" customWidth="1"/>
    <col min="9245" max="9245" width="6.125" customWidth="1"/>
    <col min="9246" max="9246" width="0" hidden="1" customWidth="1"/>
    <col min="9247" max="9247" width="6.125" customWidth="1"/>
    <col min="9248" max="9248" width="0" hidden="1" customWidth="1"/>
    <col min="9249" max="9249" width="6.125" customWidth="1"/>
    <col min="9250" max="9250" width="0" hidden="1" customWidth="1"/>
    <col min="9251" max="9256" width="6.125" customWidth="1"/>
    <col min="9257" max="9257" width="0" hidden="1" customWidth="1"/>
    <col min="9473" max="9473" width="0" hidden="1" customWidth="1"/>
    <col min="9474" max="9474" width="40.625" customWidth="1"/>
    <col min="9475" max="9475" width="6.125" customWidth="1"/>
    <col min="9476" max="9476" width="0" hidden="1" customWidth="1"/>
    <col min="9477" max="9477" width="6.125" customWidth="1"/>
    <col min="9478" max="9478" width="0" hidden="1" customWidth="1"/>
    <col min="9479" max="9479" width="6.125" customWidth="1"/>
    <col min="9480" max="9480" width="0" hidden="1" customWidth="1"/>
    <col min="9481" max="9481" width="6.125" customWidth="1"/>
    <col min="9482" max="9482" width="0" hidden="1" customWidth="1"/>
    <col min="9483" max="9483" width="6.125" customWidth="1"/>
    <col min="9484" max="9484" width="0" hidden="1" customWidth="1"/>
    <col min="9485" max="9485" width="6.125" customWidth="1"/>
    <col min="9486" max="9486" width="0" hidden="1" customWidth="1"/>
    <col min="9487" max="9487" width="6.125" customWidth="1"/>
    <col min="9488" max="9488" width="0" hidden="1" customWidth="1"/>
    <col min="9489" max="9489" width="6.125" customWidth="1"/>
    <col min="9490" max="9490" width="0" hidden="1" customWidth="1"/>
    <col min="9491" max="9491" width="6.125" customWidth="1"/>
    <col min="9492" max="9492" width="0" hidden="1" customWidth="1"/>
    <col min="9493" max="9493" width="6.125" customWidth="1"/>
    <col min="9494" max="9494" width="0" hidden="1" customWidth="1"/>
    <col min="9495" max="9495" width="6.125" customWidth="1"/>
    <col min="9496" max="9496" width="0" hidden="1" customWidth="1"/>
    <col min="9497" max="9497" width="6.125" customWidth="1"/>
    <col min="9498" max="9498" width="0" hidden="1" customWidth="1"/>
    <col min="9499" max="9499" width="6.125" customWidth="1"/>
    <col min="9500" max="9500" width="0" hidden="1" customWidth="1"/>
    <col min="9501" max="9501" width="6.125" customWidth="1"/>
    <col min="9502" max="9502" width="0" hidden="1" customWidth="1"/>
    <col min="9503" max="9503" width="6.125" customWidth="1"/>
    <col min="9504" max="9504" width="0" hidden="1" customWidth="1"/>
    <col min="9505" max="9505" width="6.125" customWidth="1"/>
    <col min="9506" max="9506" width="0" hidden="1" customWidth="1"/>
    <col min="9507" max="9512" width="6.125" customWidth="1"/>
    <col min="9513" max="9513" width="0" hidden="1" customWidth="1"/>
    <col min="9729" max="9729" width="0" hidden="1" customWidth="1"/>
    <col min="9730" max="9730" width="40.625" customWidth="1"/>
    <col min="9731" max="9731" width="6.125" customWidth="1"/>
    <col min="9732" max="9732" width="0" hidden="1" customWidth="1"/>
    <col min="9733" max="9733" width="6.125" customWidth="1"/>
    <col min="9734" max="9734" width="0" hidden="1" customWidth="1"/>
    <col min="9735" max="9735" width="6.125" customWidth="1"/>
    <col min="9736" max="9736" width="0" hidden="1" customWidth="1"/>
    <col min="9737" max="9737" width="6.125" customWidth="1"/>
    <col min="9738" max="9738" width="0" hidden="1" customWidth="1"/>
    <col min="9739" max="9739" width="6.125" customWidth="1"/>
    <col min="9740" max="9740" width="0" hidden="1" customWidth="1"/>
    <col min="9741" max="9741" width="6.125" customWidth="1"/>
    <col min="9742" max="9742" width="0" hidden="1" customWidth="1"/>
    <col min="9743" max="9743" width="6.125" customWidth="1"/>
    <col min="9744" max="9744" width="0" hidden="1" customWidth="1"/>
    <col min="9745" max="9745" width="6.125" customWidth="1"/>
    <col min="9746" max="9746" width="0" hidden="1" customWidth="1"/>
    <col min="9747" max="9747" width="6.125" customWidth="1"/>
    <col min="9748" max="9748" width="0" hidden="1" customWidth="1"/>
    <col min="9749" max="9749" width="6.125" customWidth="1"/>
    <col min="9750" max="9750" width="0" hidden="1" customWidth="1"/>
    <col min="9751" max="9751" width="6.125" customWidth="1"/>
    <col min="9752" max="9752" width="0" hidden="1" customWidth="1"/>
    <col min="9753" max="9753" width="6.125" customWidth="1"/>
    <col min="9754" max="9754" width="0" hidden="1" customWidth="1"/>
    <col min="9755" max="9755" width="6.125" customWidth="1"/>
    <col min="9756" max="9756" width="0" hidden="1" customWidth="1"/>
    <col min="9757" max="9757" width="6.125" customWidth="1"/>
    <col min="9758" max="9758" width="0" hidden="1" customWidth="1"/>
    <col min="9759" max="9759" width="6.125" customWidth="1"/>
    <col min="9760" max="9760" width="0" hidden="1" customWidth="1"/>
    <col min="9761" max="9761" width="6.125" customWidth="1"/>
    <col min="9762" max="9762" width="0" hidden="1" customWidth="1"/>
    <col min="9763" max="9768" width="6.125" customWidth="1"/>
    <col min="9769" max="9769" width="0" hidden="1" customWidth="1"/>
    <col min="9985" max="9985" width="0" hidden="1" customWidth="1"/>
    <col min="9986" max="9986" width="40.625" customWidth="1"/>
    <col min="9987" max="9987" width="6.125" customWidth="1"/>
    <col min="9988" max="9988" width="0" hidden="1" customWidth="1"/>
    <col min="9989" max="9989" width="6.125" customWidth="1"/>
    <col min="9990" max="9990" width="0" hidden="1" customWidth="1"/>
    <col min="9991" max="9991" width="6.125" customWidth="1"/>
    <col min="9992" max="9992" width="0" hidden="1" customWidth="1"/>
    <col min="9993" max="9993" width="6.125" customWidth="1"/>
    <col min="9994" max="9994" width="0" hidden="1" customWidth="1"/>
    <col min="9995" max="9995" width="6.125" customWidth="1"/>
    <col min="9996" max="9996" width="0" hidden="1" customWidth="1"/>
    <col min="9997" max="9997" width="6.125" customWidth="1"/>
    <col min="9998" max="9998" width="0" hidden="1" customWidth="1"/>
    <col min="9999" max="9999" width="6.125" customWidth="1"/>
    <col min="10000" max="10000" width="0" hidden="1" customWidth="1"/>
    <col min="10001" max="10001" width="6.125" customWidth="1"/>
    <col min="10002" max="10002" width="0" hidden="1" customWidth="1"/>
    <col min="10003" max="10003" width="6.125" customWidth="1"/>
    <col min="10004" max="10004" width="0" hidden="1" customWidth="1"/>
    <col min="10005" max="10005" width="6.125" customWidth="1"/>
    <col min="10006" max="10006" width="0" hidden="1" customWidth="1"/>
    <col min="10007" max="10007" width="6.125" customWidth="1"/>
    <col min="10008" max="10008" width="0" hidden="1" customWidth="1"/>
    <col min="10009" max="10009" width="6.125" customWidth="1"/>
    <col min="10010" max="10010" width="0" hidden="1" customWidth="1"/>
    <col min="10011" max="10011" width="6.125" customWidth="1"/>
    <col min="10012" max="10012" width="0" hidden="1" customWidth="1"/>
    <col min="10013" max="10013" width="6.125" customWidth="1"/>
    <col min="10014" max="10014" width="0" hidden="1" customWidth="1"/>
    <col min="10015" max="10015" width="6.125" customWidth="1"/>
    <col min="10016" max="10016" width="0" hidden="1" customWidth="1"/>
    <col min="10017" max="10017" width="6.125" customWidth="1"/>
    <col min="10018" max="10018" width="0" hidden="1" customWidth="1"/>
    <col min="10019" max="10024" width="6.125" customWidth="1"/>
    <col min="10025" max="10025" width="0" hidden="1" customWidth="1"/>
    <col min="10241" max="10241" width="0" hidden="1" customWidth="1"/>
    <col min="10242" max="10242" width="40.625" customWidth="1"/>
    <col min="10243" max="10243" width="6.125" customWidth="1"/>
    <col min="10244" max="10244" width="0" hidden="1" customWidth="1"/>
    <col min="10245" max="10245" width="6.125" customWidth="1"/>
    <col min="10246" max="10246" width="0" hidden="1" customWidth="1"/>
    <col min="10247" max="10247" width="6.125" customWidth="1"/>
    <col min="10248" max="10248" width="0" hidden="1" customWidth="1"/>
    <col min="10249" max="10249" width="6.125" customWidth="1"/>
    <col min="10250" max="10250" width="0" hidden="1" customWidth="1"/>
    <col min="10251" max="10251" width="6.125" customWidth="1"/>
    <col min="10252" max="10252" width="0" hidden="1" customWidth="1"/>
    <col min="10253" max="10253" width="6.125" customWidth="1"/>
    <col min="10254" max="10254" width="0" hidden="1" customWidth="1"/>
    <col min="10255" max="10255" width="6.125" customWidth="1"/>
    <col min="10256" max="10256" width="0" hidden="1" customWidth="1"/>
    <col min="10257" max="10257" width="6.125" customWidth="1"/>
    <col min="10258" max="10258" width="0" hidden="1" customWidth="1"/>
    <col min="10259" max="10259" width="6.125" customWidth="1"/>
    <col min="10260" max="10260" width="0" hidden="1" customWidth="1"/>
    <col min="10261" max="10261" width="6.125" customWidth="1"/>
    <col min="10262" max="10262" width="0" hidden="1" customWidth="1"/>
    <col min="10263" max="10263" width="6.125" customWidth="1"/>
    <col min="10264" max="10264" width="0" hidden="1" customWidth="1"/>
    <col min="10265" max="10265" width="6.125" customWidth="1"/>
    <col min="10266" max="10266" width="0" hidden="1" customWidth="1"/>
    <col min="10267" max="10267" width="6.125" customWidth="1"/>
    <col min="10268" max="10268" width="0" hidden="1" customWidth="1"/>
    <col min="10269" max="10269" width="6.125" customWidth="1"/>
    <col min="10270" max="10270" width="0" hidden="1" customWidth="1"/>
    <col min="10271" max="10271" width="6.125" customWidth="1"/>
    <col min="10272" max="10272" width="0" hidden="1" customWidth="1"/>
    <col min="10273" max="10273" width="6.125" customWidth="1"/>
    <col min="10274" max="10274" width="0" hidden="1" customWidth="1"/>
    <col min="10275" max="10280" width="6.125" customWidth="1"/>
    <col min="10281" max="10281" width="0" hidden="1" customWidth="1"/>
    <col min="10497" max="10497" width="0" hidden="1" customWidth="1"/>
    <col min="10498" max="10498" width="40.625" customWidth="1"/>
    <col min="10499" max="10499" width="6.125" customWidth="1"/>
    <col min="10500" max="10500" width="0" hidden="1" customWidth="1"/>
    <col min="10501" max="10501" width="6.125" customWidth="1"/>
    <col min="10502" max="10502" width="0" hidden="1" customWidth="1"/>
    <col min="10503" max="10503" width="6.125" customWidth="1"/>
    <col min="10504" max="10504" width="0" hidden="1" customWidth="1"/>
    <col min="10505" max="10505" width="6.125" customWidth="1"/>
    <col min="10506" max="10506" width="0" hidden="1" customWidth="1"/>
    <col min="10507" max="10507" width="6.125" customWidth="1"/>
    <col min="10508" max="10508" width="0" hidden="1" customWidth="1"/>
    <col min="10509" max="10509" width="6.125" customWidth="1"/>
    <col min="10510" max="10510" width="0" hidden="1" customWidth="1"/>
    <col min="10511" max="10511" width="6.125" customWidth="1"/>
    <col min="10512" max="10512" width="0" hidden="1" customWidth="1"/>
    <col min="10513" max="10513" width="6.125" customWidth="1"/>
    <col min="10514" max="10514" width="0" hidden="1" customWidth="1"/>
    <col min="10515" max="10515" width="6.125" customWidth="1"/>
    <col min="10516" max="10516" width="0" hidden="1" customWidth="1"/>
    <col min="10517" max="10517" width="6.125" customWidth="1"/>
    <col min="10518" max="10518" width="0" hidden="1" customWidth="1"/>
    <col min="10519" max="10519" width="6.125" customWidth="1"/>
    <col min="10520" max="10520" width="0" hidden="1" customWidth="1"/>
    <col min="10521" max="10521" width="6.125" customWidth="1"/>
    <col min="10522" max="10522" width="0" hidden="1" customWidth="1"/>
    <col min="10523" max="10523" width="6.125" customWidth="1"/>
    <col min="10524" max="10524" width="0" hidden="1" customWidth="1"/>
    <col min="10525" max="10525" width="6.125" customWidth="1"/>
    <col min="10526" max="10526" width="0" hidden="1" customWidth="1"/>
    <col min="10527" max="10527" width="6.125" customWidth="1"/>
    <col min="10528" max="10528" width="0" hidden="1" customWidth="1"/>
    <col min="10529" max="10529" width="6.125" customWidth="1"/>
    <col min="10530" max="10530" width="0" hidden="1" customWidth="1"/>
    <col min="10531" max="10536" width="6.125" customWidth="1"/>
    <col min="10537" max="10537" width="0" hidden="1" customWidth="1"/>
    <col min="10753" max="10753" width="0" hidden="1" customWidth="1"/>
    <col min="10754" max="10754" width="40.625" customWidth="1"/>
    <col min="10755" max="10755" width="6.125" customWidth="1"/>
    <col min="10756" max="10756" width="0" hidden="1" customWidth="1"/>
    <col min="10757" max="10757" width="6.125" customWidth="1"/>
    <col min="10758" max="10758" width="0" hidden="1" customWidth="1"/>
    <col min="10759" max="10759" width="6.125" customWidth="1"/>
    <col min="10760" max="10760" width="0" hidden="1" customWidth="1"/>
    <col min="10761" max="10761" width="6.125" customWidth="1"/>
    <col min="10762" max="10762" width="0" hidden="1" customWidth="1"/>
    <col min="10763" max="10763" width="6.125" customWidth="1"/>
    <col min="10764" max="10764" width="0" hidden="1" customWidth="1"/>
    <col min="10765" max="10765" width="6.125" customWidth="1"/>
    <col min="10766" max="10766" width="0" hidden="1" customWidth="1"/>
    <col min="10767" max="10767" width="6.125" customWidth="1"/>
    <col min="10768" max="10768" width="0" hidden="1" customWidth="1"/>
    <col min="10769" max="10769" width="6.125" customWidth="1"/>
    <col min="10770" max="10770" width="0" hidden="1" customWidth="1"/>
    <col min="10771" max="10771" width="6.125" customWidth="1"/>
    <col min="10772" max="10772" width="0" hidden="1" customWidth="1"/>
    <col min="10773" max="10773" width="6.125" customWidth="1"/>
    <col min="10774" max="10774" width="0" hidden="1" customWidth="1"/>
    <col min="10775" max="10775" width="6.125" customWidth="1"/>
    <col min="10776" max="10776" width="0" hidden="1" customWidth="1"/>
    <col min="10777" max="10777" width="6.125" customWidth="1"/>
    <col min="10778" max="10778" width="0" hidden="1" customWidth="1"/>
    <col min="10779" max="10779" width="6.125" customWidth="1"/>
    <col min="10780" max="10780" width="0" hidden="1" customWidth="1"/>
    <col min="10781" max="10781" width="6.125" customWidth="1"/>
    <col min="10782" max="10782" width="0" hidden="1" customWidth="1"/>
    <col min="10783" max="10783" width="6.125" customWidth="1"/>
    <col min="10784" max="10784" width="0" hidden="1" customWidth="1"/>
    <col min="10785" max="10785" width="6.125" customWidth="1"/>
    <col min="10786" max="10786" width="0" hidden="1" customWidth="1"/>
    <col min="10787" max="10792" width="6.125" customWidth="1"/>
    <col min="10793" max="10793" width="0" hidden="1" customWidth="1"/>
    <col min="11009" max="11009" width="0" hidden="1" customWidth="1"/>
    <col min="11010" max="11010" width="40.625" customWidth="1"/>
    <col min="11011" max="11011" width="6.125" customWidth="1"/>
    <col min="11012" max="11012" width="0" hidden="1" customWidth="1"/>
    <col min="11013" max="11013" width="6.125" customWidth="1"/>
    <col min="11014" max="11014" width="0" hidden="1" customWidth="1"/>
    <col min="11015" max="11015" width="6.125" customWidth="1"/>
    <col min="11016" max="11016" width="0" hidden="1" customWidth="1"/>
    <col min="11017" max="11017" width="6.125" customWidth="1"/>
    <col min="11018" max="11018" width="0" hidden="1" customWidth="1"/>
    <col min="11019" max="11019" width="6.125" customWidth="1"/>
    <col min="11020" max="11020" width="0" hidden="1" customWidth="1"/>
    <col min="11021" max="11021" width="6.125" customWidth="1"/>
    <col min="11022" max="11022" width="0" hidden="1" customWidth="1"/>
    <col min="11023" max="11023" width="6.125" customWidth="1"/>
    <col min="11024" max="11024" width="0" hidden="1" customWidth="1"/>
    <col min="11025" max="11025" width="6.125" customWidth="1"/>
    <col min="11026" max="11026" width="0" hidden="1" customWidth="1"/>
    <col min="11027" max="11027" width="6.125" customWidth="1"/>
    <col min="11028" max="11028" width="0" hidden="1" customWidth="1"/>
    <col min="11029" max="11029" width="6.125" customWidth="1"/>
    <col min="11030" max="11030" width="0" hidden="1" customWidth="1"/>
    <col min="11031" max="11031" width="6.125" customWidth="1"/>
    <col min="11032" max="11032" width="0" hidden="1" customWidth="1"/>
    <col min="11033" max="11033" width="6.125" customWidth="1"/>
    <col min="11034" max="11034" width="0" hidden="1" customWidth="1"/>
    <col min="11035" max="11035" width="6.125" customWidth="1"/>
    <col min="11036" max="11036" width="0" hidden="1" customWidth="1"/>
    <col min="11037" max="11037" width="6.125" customWidth="1"/>
    <col min="11038" max="11038" width="0" hidden="1" customWidth="1"/>
    <col min="11039" max="11039" width="6.125" customWidth="1"/>
    <col min="11040" max="11040" width="0" hidden="1" customWidth="1"/>
    <col min="11041" max="11041" width="6.125" customWidth="1"/>
    <col min="11042" max="11042" width="0" hidden="1" customWidth="1"/>
    <col min="11043" max="11048" width="6.125" customWidth="1"/>
    <col min="11049" max="11049" width="0" hidden="1" customWidth="1"/>
    <col min="11265" max="11265" width="0" hidden="1" customWidth="1"/>
    <col min="11266" max="11266" width="40.625" customWidth="1"/>
    <col min="11267" max="11267" width="6.125" customWidth="1"/>
    <col min="11268" max="11268" width="0" hidden="1" customWidth="1"/>
    <col min="11269" max="11269" width="6.125" customWidth="1"/>
    <col min="11270" max="11270" width="0" hidden="1" customWidth="1"/>
    <col min="11271" max="11271" width="6.125" customWidth="1"/>
    <col min="11272" max="11272" width="0" hidden="1" customWidth="1"/>
    <col min="11273" max="11273" width="6.125" customWidth="1"/>
    <col min="11274" max="11274" width="0" hidden="1" customWidth="1"/>
    <col min="11275" max="11275" width="6.125" customWidth="1"/>
    <col min="11276" max="11276" width="0" hidden="1" customWidth="1"/>
    <col min="11277" max="11277" width="6.125" customWidth="1"/>
    <col min="11278" max="11278" width="0" hidden="1" customWidth="1"/>
    <col min="11279" max="11279" width="6.125" customWidth="1"/>
    <col min="11280" max="11280" width="0" hidden="1" customWidth="1"/>
    <col min="11281" max="11281" width="6.125" customWidth="1"/>
    <col min="11282" max="11282" width="0" hidden="1" customWidth="1"/>
    <col min="11283" max="11283" width="6.125" customWidth="1"/>
    <col min="11284" max="11284" width="0" hidden="1" customWidth="1"/>
    <col min="11285" max="11285" width="6.125" customWidth="1"/>
    <col min="11286" max="11286" width="0" hidden="1" customWidth="1"/>
    <col min="11287" max="11287" width="6.125" customWidth="1"/>
    <col min="11288" max="11288" width="0" hidden="1" customWidth="1"/>
    <col min="11289" max="11289" width="6.125" customWidth="1"/>
    <col min="11290" max="11290" width="0" hidden="1" customWidth="1"/>
    <col min="11291" max="11291" width="6.125" customWidth="1"/>
    <col min="11292" max="11292" width="0" hidden="1" customWidth="1"/>
    <col min="11293" max="11293" width="6.125" customWidth="1"/>
    <col min="11294" max="11294" width="0" hidden="1" customWidth="1"/>
    <col min="11295" max="11295" width="6.125" customWidth="1"/>
    <col min="11296" max="11296" width="0" hidden="1" customWidth="1"/>
    <col min="11297" max="11297" width="6.125" customWidth="1"/>
    <col min="11298" max="11298" width="0" hidden="1" customWidth="1"/>
    <col min="11299" max="11304" width="6.125" customWidth="1"/>
    <col min="11305" max="11305" width="0" hidden="1" customWidth="1"/>
    <col min="11521" max="11521" width="0" hidden="1" customWidth="1"/>
    <col min="11522" max="11522" width="40.625" customWidth="1"/>
    <col min="11523" max="11523" width="6.125" customWidth="1"/>
    <col min="11524" max="11524" width="0" hidden="1" customWidth="1"/>
    <col min="11525" max="11525" width="6.125" customWidth="1"/>
    <col min="11526" max="11526" width="0" hidden="1" customWidth="1"/>
    <col min="11527" max="11527" width="6.125" customWidth="1"/>
    <col min="11528" max="11528" width="0" hidden="1" customWidth="1"/>
    <col min="11529" max="11529" width="6.125" customWidth="1"/>
    <col min="11530" max="11530" width="0" hidden="1" customWidth="1"/>
    <col min="11531" max="11531" width="6.125" customWidth="1"/>
    <col min="11532" max="11532" width="0" hidden="1" customWidth="1"/>
    <col min="11533" max="11533" width="6.125" customWidth="1"/>
    <col min="11534" max="11534" width="0" hidden="1" customWidth="1"/>
    <col min="11535" max="11535" width="6.125" customWidth="1"/>
    <col min="11536" max="11536" width="0" hidden="1" customWidth="1"/>
    <col min="11537" max="11537" width="6.125" customWidth="1"/>
    <col min="11538" max="11538" width="0" hidden="1" customWidth="1"/>
    <col min="11539" max="11539" width="6.125" customWidth="1"/>
    <col min="11540" max="11540" width="0" hidden="1" customWidth="1"/>
    <col min="11541" max="11541" width="6.125" customWidth="1"/>
    <col min="11542" max="11542" width="0" hidden="1" customWidth="1"/>
    <col min="11543" max="11543" width="6.125" customWidth="1"/>
    <col min="11544" max="11544" width="0" hidden="1" customWidth="1"/>
    <col min="11545" max="11545" width="6.125" customWidth="1"/>
    <col min="11546" max="11546" width="0" hidden="1" customWidth="1"/>
    <col min="11547" max="11547" width="6.125" customWidth="1"/>
    <col min="11548" max="11548" width="0" hidden="1" customWidth="1"/>
    <col min="11549" max="11549" width="6.125" customWidth="1"/>
    <col min="11550" max="11550" width="0" hidden="1" customWidth="1"/>
    <col min="11551" max="11551" width="6.125" customWidth="1"/>
    <col min="11552" max="11552" width="0" hidden="1" customWidth="1"/>
    <col min="11553" max="11553" width="6.125" customWidth="1"/>
    <col min="11554" max="11554" width="0" hidden="1" customWidth="1"/>
    <col min="11555" max="11560" width="6.125" customWidth="1"/>
    <col min="11561" max="11561" width="0" hidden="1" customWidth="1"/>
    <col min="11777" max="11777" width="0" hidden="1" customWidth="1"/>
    <col min="11778" max="11778" width="40.625" customWidth="1"/>
    <col min="11779" max="11779" width="6.125" customWidth="1"/>
    <col min="11780" max="11780" width="0" hidden="1" customWidth="1"/>
    <col min="11781" max="11781" width="6.125" customWidth="1"/>
    <col min="11782" max="11782" width="0" hidden="1" customWidth="1"/>
    <col min="11783" max="11783" width="6.125" customWidth="1"/>
    <col min="11784" max="11784" width="0" hidden="1" customWidth="1"/>
    <col min="11785" max="11785" width="6.125" customWidth="1"/>
    <col min="11786" max="11786" width="0" hidden="1" customWidth="1"/>
    <col min="11787" max="11787" width="6.125" customWidth="1"/>
    <col min="11788" max="11788" width="0" hidden="1" customWidth="1"/>
    <col min="11789" max="11789" width="6.125" customWidth="1"/>
    <col min="11790" max="11790" width="0" hidden="1" customWidth="1"/>
    <col min="11791" max="11791" width="6.125" customWidth="1"/>
    <col min="11792" max="11792" width="0" hidden="1" customWidth="1"/>
    <col min="11793" max="11793" width="6.125" customWidth="1"/>
    <col min="11794" max="11794" width="0" hidden="1" customWidth="1"/>
    <col min="11795" max="11795" width="6.125" customWidth="1"/>
    <col min="11796" max="11796" width="0" hidden="1" customWidth="1"/>
    <col min="11797" max="11797" width="6.125" customWidth="1"/>
    <col min="11798" max="11798" width="0" hidden="1" customWidth="1"/>
    <col min="11799" max="11799" width="6.125" customWidth="1"/>
    <col min="11800" max="11800" width="0" hidden="1" customWidth="1"/>
    <col min="11801" max="11801" width="6.125" customWidth="1"/>
    <col min="11802" max="11802" width="0" hidden="1" customWidth="1"/>
    <col min="11803" max="11803" width="6.125" customWidth="1"/>
    <col min="11804" max="11804" width="0" hidden="1" customWidth="1"/>
    <col min="11805" max="11805" width="6.125" customWidth="1"/>
    <col min="11806" max="11806" width="0" hidden="1" customWidth="1"/>
    <col min="11807" max="11807" width="6.125" customWidth="1"/>
    <col min="11808" max="11808" width="0" hidden="1" customWidth="1"/>
    <col min="11809" max="11809" width="6.125" customWidth="1"/>
    <col min="11810" max="11810" width="0" hidden="1" customWidth="1"/>
    <col min="11811" max="11816" width="6.125" customWidth="1"/>
    <col min="11817" max="11817" width="0" hidden="1" customWidth="1"/>
    <col min="12033" max="12033" width="0" hidden="1" customWidth="1"/>
    <col min="12034" max="12034" width="40.625" customWidth="1"/>
    <col min="12035" max="12035" width="6.125" customWidth="1"/>
    <col min="12036" max="12036" width="0" hidden="1" customWidth="1"/>
    <col min="12037" max="12037" width="6.125" customWidth="1"/>
    <col min="12038" max="12038" width="0" hidden="1" customWidth="1"/>
    <col min="12039" max="12039" width="6.125" customWidth="1"/>
    <col min="12040" max="12040" width="0" hidden="1" customWidth="1"/>
    <col min="12041" max="12041" width="6.125" customWidth="1"/>
    <col min="12042" max="12042" width="0" hidden="1" customWidth="1"/>
    <col min="12043" max="12043" width="6.125" customWidth="1"/>
    <col min="12044" max="12044" width="0" hidden="1" customWidth="1"/>
    <col min="12045" max="12045" width="6.125" customWidth="1"/>
    <col min="12046" max="12046" width="0" hidden="1" customWidth="1"/>
    <col min="12047" max="12047" width="6.125" customWidth="1"/>
    <col min="12048" max="12048" width="0" hidden="1" customWidth="1"/>
    <col min="12049" max="12049" width="6.125" customWidth="1"/>
    <col min="12050" max="12050" width="0" hidden="1" customWidth="1"/>
    <col min="12051" max="12051" width="6.125" customWidth="1"/>
    <col min="12052" max="12052" width="0" hidden="1" customWidth="1"/>
    <col min="12053" max="12053" width="6.125" customWidth="1"/>
    <col min="12054" max="12054" width="0" hidden="1" customWidth="1"/>
    <col min="12055" max="12055" width="6.125" customWidth="1"/>
    <col min="12056" max="12056" width="0" hidden="1" customWidth="1"/>
    <col min="12057" max="12057" width="6.125" customWidth="1"/>
    <col min="12058" max="12058" width="0" hidden="1" customWidth="1"/>
    <col min="12059" max="12059" width="6.125" customWidth="1"/>
    <col min="12060" max="12060" width="0" hidden="1" customWidth="1"/>
    <col min="12061" max="12061" width="6.125" customWidth="1"/>
    <col min="12062" max="12062" width="0" hidden="1" customWidth="1"/>
    <col min="12063" max="12063" width="6.125" customWidth="1"/>
    <col min="12064" max="12064" width="0" hidden="1" customWidth="1"/>
    <col min="12065" max="12065" width="6.125" customWidth="1"/>
    <col min="12066" max="12066" width="0" hidden="1" customWidth="1"/>
    <col min="12067" max="12072" width="6.125" customWidth="1"/>
    <col min="12073" max="12073" width="0" hidden="1" customWidth="1"/>
    <col min="12289" max="12289" width="0" hidden="1" customWidth="1"/>
    <col min="12290" max="12290" width="40.625" customWidth="1"/>
    <col min="12291" max="12291" width="6.125" customWidth="1"/>
    <col min="12292" max="12292" width="0" hidden="1" customWidth="1"/>
    <col min="12293" max="12293" width="6.125" customWidth="1"/>
    <col min="12294" max="12294" width="0" hidden="1" customWidth="1"/>
    <col min="12295" max="12295" width="6.125" customWidth="1"/>
    <col min="12296" max="12296" width="0" hidden="1" customWidth="1"/>
    <col min="12297" max="12297" width="6.125" customWidth="1"/>
    <col min="12298" max="12298" width="0" hidden="1" customWidth="1"/>
    <col min="12299" max="12299" width="6.125" customWidth="1"/>
    <col min="12300" max="12300" width="0" hidden="1" customWidth="1"/>
    <col min="12301" max="12301" width="6.125" customWidth="1"/>
    <col min="12302" max="12302" width="0" hidden="1" customWidth="1"/>
    <col min="12303" max="12303" width="6.125" customWidth="1"/>
    <col min="12304" max="12304" width="0" hidden="1" customWidth="1"/>
    <col min="12305" max="12305" width="6.125" customWidth="1"/>
    <col min="12306" max="12306" width="0" hidden="1" customWidth="1"/>
    <col min="12307" max="12307" width="6.125" customWidth="1"/>
    <col min="12308" max="12308" width="0" hidden="1" customWidth="1"/>
    <col min="12309" max="12309" width="6.125" customWidth="1"/>
    <col min="12310" max="12310" width="0" hidden="1" customWidth="1"/>
    <col min="12311" max="12311" width="6.125" customWidth="1"/>
    <col min="12312" max="12312" width="0" hidden="1" customWidth="1"/>
    <col min="12313" max="12313" width="6.125" customWidth="1"/>
    <col min="12314" max="12314" width="0" hidden="1" customWidth="1"/>
    <col min="12315" max="12315" width="6.125" customWidth="1"/>
    <col min="12316" max="12316" width="0" hidden="1" customWidth="1"/>
    <col min="12317" max="12317" width="6.125" customWidth="1"/>
    <col min="12318" max="12318" width="0" hidden="1" customWidth="1"/>
    <col min="12319" max="12319" width="6.125" customWidth="1"/>
    <col min="12320" max="12320" width="0" hidden="1" customWidth="1"/>
    <col min="12321" max="12321" width="6.125" customWidth="1"/>
    <col min="12322" max="12322" width="0" hidden="1" customWidth="1"/>
    <col min="12323" max="12328" width="6.125" customWidth="1"/>
    <col min="12329" max="12329" width="0" hidden="1" customWidth="1"/>
    <col min="12545" max="12545" width="0" hidden="1" customWidth="1"/>
    <col min="12546" max="12546" width="40.625" customWidth="1"/>
    <col min="12547" max="12547" width="6.125" customWidth="1"/>
    <col min="12548" max="12548" width="0" hidden="1" customWidth="1"/>
    <col min="12549" max="12549" width="6.125" customWidth="1"/>
    <col min="12550" max="12550" width="0" hidden="1" customWidth="1"/>
    <col min="12551" max="12551" width="6.125" customWidth="1"/>
    <col min="12552" max="12552" width="0" hidden="1" customWidth="1"/>
    <col min="12553" max="12553" width="6.125" customWidth="1"/>
    <col min="12554" max="12554" width="0" hidden="1" customWidth="1"/>
    <col min="12555" max="12555" width="6.125" customWidth="1"/>
    <col min="12556" max="12556" width="0" hidden="1" customWidth="1"/>
    <col min="12557" max="12557" width="6.125" customWidth="1"/>
    <col min="12558" max="12558" width="0" hidden="1" customWidth="1"/>
    <col min="12559" max="12559" width="6.125" customWidth="1"/>
    <col min="12560" max="12560" width="0" hidden="1" customWidth="1"/>
    <col min="12561" max="12561" width="6.125" customWidth="1"/>
    <col min="12562" max="12562" width="0" hidden="1" customWidth="1"/>
    <col min="12563" max="12563" width="6.125" customWidth="1"/>
    <col min="12564" max="12564" width="0" hidden="1" customWidth="1"/>
    <col min="12565" max="12565" width="6.125" customWidth="1"/>
    <col min="12566" max="12566" width="0" hidden="1" customWidth="1"/>
    <col min="12567" max="12567" width="6.125" customWidth="1"/>
    <col min="12568" max="12568" width="0" hidden="1" customWidth="1"/>
    <col min="12569" max="12569" width="6.125" customWidth="1"/>
    <col min="12570" max="12570" width="0" hidden="1" customWidth="1"/>
    <col min="12571" max="12571" width="6.125" customWidth="1"/>
    <col min="12572" max="12572" width="0" hidden="1" customWidth="1"/>
    <col min="12573" max="12573" width="6.125" customWidth="1"/>
    <col min="12574" max="12574" width="0" hidden="1" customWidth="1"/>
    <col min="12575" max="12575" width="6.125" customWidth="1"/>
    <col min="12576" max="12576" width="0" hidden="1" customWidth="1"/>
    <col min="12577" max="12577" width="6.125" customWidth="1"/>
    <col min="12578" max="12578" width="0" hidden="1" customWidth="1"/>
    <col min="12579" max="12584" width="6.125" customWidth="1"/>
    <col min="12585" max="12585" width="0" hidden="1" customWidth="1"/>
    <col min="12801" max="12801" width="0" hidden="1" customWidth="1"/>
    <col min="12802" max="12802" width="40.625" customWidth="1"/>
    <col min="12803" max="12803" width="6.125" customWidth="1"/>
    <col min="12804" max="12804" width="0" hidden="1" customWidth="1"/>
    <col min="12805" max="12805" width="6.125" customWidth="1"/>
    <col min="12806" max="12806" width="0" hidden="1" customWidth="1"/>
    <col min="12807" max="12807" width="6.125" customWidth="1"/>
    <col min="12808" max="12808" width="0" hidden="1" customWidth="1"/>
    <col min="12809" max="12809" width="6.125" customWidth="1"/>
    <col min="12810" max="12810" width="0" hidden="1" customWidth="1"/>
    <col min="12811" max="12811" width="6.125" customWidth="1"/>
    <col min="12812" max="12812" width="0" hidden="1" customWidth="1"/>
    <col min="12813" max="12813" width="6.125" customWidth="1"/>
    <col min="12814" max="12814" width="0" hidden="1" customWidth="1"/>
    <col min="12815" max="12815" width="6.125" customWidth="1"/>
    <col min="12816" max="12816" width="0" hidden="1" customWidth="1"/>
    <col min="12817" max="12817" width="6.125" customWidth="1"/>
    <col min="12818" max="12818" width="0" hidden="1" customWidth="1"/>
    <col min="12819" max="12819" width="6.125" customWidth="1"/>
    <col min="12820" max="12820" width="0" hidden="1" customWidth="1"/>
    <col min="12821" max="12821" width="6.125" customWidth="1"/>
    <col min="12822" max="12822" width="0" hidden="1" customWidth="1"/>
    <col min="12823" max="12823" width="6.125" customWidth="1"/>
    <col min="12824" max="12824" width="0" hidden="1" customWidth="1"/>
    <col min="12825" max="12825" width="6.125" customWidth="1"/>
    <col min="12826" max="12826" width="0" hidden="1" customWidth="1"/>
    <col min="12827" max="12827" width="6.125" customWidth="1"/>
    <col min="12828" max="12828" width="0" hidden="1" customWidth="1"/>
    <col min="12829" max="12829" width="6.125" customWidth="1"/>
    <col min="12830" max="12830" width="0" hidden="1" customWidth="1"/>
    <col min="12831" max="12831" width="6.125" customWidth="1"/>
    <col min="12832" max="12832" width="0" hidden="1" customWidth="1"/>
    <col min="12833" max="12833" width="6.125" customWidth="1"/>
    <col min="12834" max="12834" width="0" hidden="1" customWidth="1"/>
    <col min="12835" max="12840" width="6.125" customWidth="1"/>
    <col min="12841" max="12841" width="0" hidden="1" customWidth="1"/>
    <col min="13057" max="13057" width="0" hidden="1" customWidth="1"/>
    <col min="13058" max="13058" width="40.625" customWidth="1"/>
    <col min="13059" max="13059" width="6.125" customWidth="1"/>
    <col min="13060" max="13060" width="0" hidden="1" customWidth="1"/>
    <col min="13061" max="13061" width="6.125" customWidth="1"/>
    <col min="13062" max="13062" width="0" hidden="1" customWidth="1"/>
    <col min="13063" max="13063" width="6.125" customWidth="1"/>
    <col min="13064" max="13064" width="0" hidden="1" customWidth="1"/>
    <col min="13065" max="13065" width="6.125" customWidth="1"/>
    <col min="13066" max="13066" width="0" hidden="1" customWidth="1"/>
    <col min="13067" max="13067" width="6.125" customWidth="1"/>
    <col min="13068" max="13068" width="0" hidden="1" customWidth="1"/>
    <col min="13069" max="13069" width="6.125" customWidth="1"/>
    <col min="13070" max="13070" width="0" hidden="1" customWidth="1"/>
    <col min="13071" max="13071" width="6.125" customWidth="1"/>
    <col min="13072" max="13072" width="0" hidden="1" customWidth="1"/>
    <col min="13073" max="13073" width="6.125" customWidth="1"/>
    <col min="13074" max="13074" width="0" hidden="1" customWidth="1"/>
    <col min="13075" max="13075" width="6.125" customWidth="1"/>
    <col min="13076" max="13076" width="0" hidden="1" customWidth="1"/>
    <col min="13077" max="13077" width="6.125" customWidth="1"/>
    <col min="13078" max="13078" width="0" hidden="1" customWidth="1"/>
    <col min="13079" max="13079" width="6.125" customWidth="1"/>
    <col min="13080" max="13080" width="0" hidden="1" customWidth="1"/>
    <col min="13081" max="13081" width="6.125" customWidth="1"/>
    <col min="13082" max="13082" width="0" hidden="1" customWidth="1"/>
    <col min="13083" max="13083" width="6.125" customWidth="1"/>
    <col min="13084" max="13084" width="0" hidden="1" customWidth="1"/>
    <col min="13085" max="13085" width="6.125" customWidth="1"/>
    <col min="13086" max="13086" width="0" hidden="1" customWidth="1"/>
    <col min="13087" max="13087" width="6.125" customWidth="1"/>
    <col min="13088" max="13088" width="0" hidden="1" customWidth="1"/>
    <col min="13089" max="13089" width="6.125" customWidth="1"/>
    <col min="13090" max="13090" width="0" hidden="1" customWidth="1"/>
    <col min="13091" max="13096" width="6.125" customWidth="1"/>
    <col min="13097" max="13097" width="0" hidden="1" customWidth="1"/>
    <col min="13313" max="13313" width="0" hidden="1" customWidth="1"/>
    <col min="13314" max="13314" width="40.625" customWidth="1"/>
    <col min="13315" max="13315" width="6.125" customWidth="1"/>
    <col min="13316" max="13316" width="0" hidden="1" customWidth="1"/>
    <col min="13317" max="13317" width="6.125" customWidth="1"/>
    <col min="13318" max="13318" width="0" hidden="1" customWidth="1"/>
    <col min="13319" max="13319" width="6.125" customWidth="1"/>
    <col min="13320" max="13320" width="0" hidden="1" customWidth="1"/>
    <col min="13321" max="13321" width="6.125" customWidth="1"/>
    <col min="13322" max="13322" width="0" hidden="1" customWidth="1"/>
    <col min="13323" max="13323" width="6.125" customWidth="1"/>
    <col min="13324" max="13324" width="0" hidden="1" customWidth="1"/>
    <col min="13325" max="13325" width="6.125" customWidth="1"/>
    <col min="13326" max="13326" width="0" hidden="1" customWidth="1"/>
    <col min="13327" max="13327" width="6.125" customWidth="1"/>
    <col min="13328" max="13328" width="0" hidden="1" customWidth="1"/>
    <col min="13329" max="13329" width="6.125" customWidth="1"/>
    <col min="13330" max="13330" width="0" hidden="1" customWidth="1"/>
    <col min="13331" max="13331" width="6.125" customWidth="1"/>
    <col min="13332" max="13332" width="0" hidden="1" customWidth="1"/>
    <col min="13333" max="13333" width="6.125" customWidth="1"/>
    <col min="13334" max="13334" width="0" hidden="1" customWidth="1"/>
    <col min="13335" max="13335" width="6.125" customWidth="1"/>
    <col min="13336" max="13336" width="0" hidden="1" customWidth="1"/>
    <col min="13337" max="13337" width="6.125" customWidth="1"/>
    <col min="13338" max="13338" width="0" hidden="1" customWidth="1"/>
    <col min="13339" max="13339" width="6.125" customWidth="1"/>
    <col min="13340" max="13340" width="0" hidden="1" customWidth="1"/>
    <col min="13341" max="13341" width="6.125" customWidth="1"/>
    <col min="13342" max="13342" width="0" hidden="1" customWidth="1"/>
    <col min="13343" max="13343" width="6.125" customWidth="1"/>
    <col min="13344" max="13344" width="0" hidden="1" customWidth="1"/>
    <col min="13345" max="13345" width="6.125" customWidth="1"/>
    <col min="13346" max="13346" width="0" hidden="1" customWidth="1"/>
    <col min="13347" max="13352" width="6.125" customWidth="1"/>
    <col min="13353" max="13353" width="0" hidden="1" customWidth="1"/>
    <col min="13569" max="13569" width="0" hidden="1" customWidth="1"/>
    <col min="13570" max="13570" width="40.625" customWidth="1"/>
    <col min="13571" max="13571" width="6.125" customWidth="1"/>
    <col min="13572" max="13572" width="0" hidden="1" customWidth="1"/>
    <col min="13573" max="13573" width="6.125" customWidth="1"/>
    <col min="13574" max="13574" width="0" hidden="1" customWidth="1"/>
    <col min="13575" max="13575" width="6.125" customWidth="1"/>
    <col min="13576" max="13576" width="0" hidden="1" customWidth="1"/>
    <col min="13577" max="13577" width="6.125" customWidth="1"/>
    <col min="13578" max="13578" width="0" hidden="1" customWidth="1"/>
    <col min="13579" max="13579" width="6.125" customWidth="1"/>
    <col min="13580" max="13580" width="0" hidden="1" customWidth="1"/>
    <col min="13581" max="13581" width="6.125" customWidth="1"/>
    <col min="13582" max="13582" width="0" hidden="1" customWidth="1"/>
    <col min="13583" max="13583" width="6.125" customWidth="1"/>
    <col min="13584" max="13584" width="0" hidden="1" customWidth="1"/>
    <col min="13585" max="13585" width="6.125" customWidth="1"/>
    <col min="13586" max="13586" width="0" hidden="1" customWidth="1"/>
    <col min="13587" max="13587" width="6.125" customWidth="1"/>
    <col min="13588" max="13588" width="0" hidden="1" customWidth="1"/>
    <col min="13589" max="13589" width="6.125" customWidth="1"/>
    <col min="13590" max="13590" width="0" hidden="1" customWidth="1"/>
    <col min="13591" max="13591" width="6.125" customWidth="1"/>
    <col min="13592" max="13592" width="0" hidden="1" customWidth="1"/>
    <col min="13593" max="13593" width="6.125" customWidth="1"/>
    <col min="13594" max="13594" width="0" hidden="1" customWidth="1"/>
    <col min="13595" max="13595" width="6.125" customWidth="1"/>
    <col min="13596" max="13596" width="0" hidden="1" customWidth="1"/>
    <col min="13597" max="13597" width="6.125" customWidth="1"/>
    <col min="13598" max="13598" width="0" hidden="1" customWidth="1"/>
    <col min="13599" max="13599" width="6.125" customWidth="1"/>
    <col min="13600" max="13600" width="0" hidden="1" customWidth="1"/>
    <col min="13601" max="13601" width="6.125" customWidth="1"/>
    <col min="13602" max="13602" width="0" hidden="1" customWidth="1"/>
    <col min="13603" max="13608" width="6.125" customWidth="1"/>
    <col min="13609" max="13609" width="0" hidden="1" customWidth="1"/>
    <col min="13825" max="13825" width="0" hidden="1" customWidth="1"/>
    <col min="13826" max="13826" width="40.625" customWidth="1"/>
    <col min="13827" max="13827" width="6.125" customWidth="1"/>
    <col min="13828" max="13828" width="0" hidden="1" customWidth="1"/>
    <col min="13829" max="13829" width="6.125" customWidth="1"/>
    <col min="13830" max="13830" width="0" hidden="1" customWidth="1"/>
    <col min="13831" max="13831" width="6.125" customWidth="1"/>
    <col min="13832" max="13832" width="0" hidden="1" customWidth="1"/>
    <col min="13833" max="13833" width="6.125" customWidth="1"/>
    <col min="13834" max="13834" width="0" hidden="1" customWidth="1"/>
    <col min="13835" max="13835" width="6.125" customWidth="1"/>
    <col min="13836" max="13836" width="0" hidden="1" customWidth="1"/>
    <col min="13837" max="13837" width="6.125" customWidth="1"/>
    <col min="13838" max="13838" width="0" hidden="1" customWidth="1"/>
    <col min="13839" max="13839" width="6.125" customWidth="1"/>
    <col min="13840" max="13840" width="0" hidden="1" customWidth="1"/>
    <col min="13841" max="13841" width="6.125" customWidth="1"/>
    <col min="13842" max="13842" width="0" hidden="1" customWidth="1"/>
    <col min="13843" max="13843" width="6.125" customWidth="1"/>
    <col min="13844" max="13844" width="0" hidden="1" customWidth="1"/>
    <col min="13845" max="13845" width="6.125" customWidth="1"/>
    <col min="13846" max="13846" width="0" hidden="1" customWidth="1"/>
    <col min="13847" max="13847" width="6.125" customWidth="1"/>
    <col min="13848" max="13848" width="0" hidden="1" customWidth="1"/>
    <col min="13849" max="13849" width="6.125" customWidth="1"/>
    <col min="13850" max="13850" width="0" hidden="1" customWidth="1"/>
    <col min="13851" max="13851" width="6.125" customWidth="1"/>
    <col min="13852" max="13852" width="0" hidden="1" customWidth="1"/>
    <col min="13853" max="13853" width="6.125" customWidth="1"/>
    <col min="13854" max="13854" width="0" hidden="1" customWidth="1"/>
    <col min="13855" max="13855" width="6.125" customWidth="1"/>
    <col min="13856" max="13856" width="0" hidden="1" customWidth="1"/>
    <col min="13857" max="13857" width="6.125" customWidth="1"/>
    <col min="13858" max="13858" width="0" hidden="1" customWidth="1"/>
    <col min="13859" max="13864" width="6.125" customWidth="1"/>
    <col min="13865" max="13865" width="0" hidden="1" customWidth="1"/>
    <col min="14081" max="14081" width="0" hidden="1" customWidth="1"/>
    <col min="14082" max="14082" width="40.625" customWidth="1"/>
    <col min="14083" max="14083" width="6.125" customWidth="1"/>
    <col min="14084" max="14084" width="0" hidden="1" customWidth="1"/>
    <col min="14085" max="14085" width="6.125" customWidth="1"/>
    <col min="14086" max="14086" width="0" hidden="1" customWidth="1"/>
    <col min="14087" max="14087" width="6.125" customWidth="1"/>
    <col min="14088" max="14088" width="0" hidden="1" customWidth="1"/>
    <col min="14089" max="14089" width="6.125" customWidth="1"/>
    <col min="14090" max="14090" width="0" hidden="1" customWidth="1"/>
    <col min="14091" max="14091" width="6.125" customWidth="1"/>
    <col min="14092" max="14092" width="0" hidden="1" customWidth="1"/>
    <col min="14093" max="14093" width="6.125" customWidth="1"/>
    <col min="14094" max="14094" width="0" hidden="1" customWidth="1"/>
    <col min="14095" max="14095" width="6.125" customWidth="1"/>
    <col min="14096" max="14096" width="0" hidden="1" customWidth="1"/>
    <col min="14097" max="14097" width="6.125" customWidth="1"/>
    <col min="14098" max="14098" width="0" hidden="1" customWidth="1"/>
    <col min="14099" max="14099" width="6.125" customWidth="1"/>
    <col min="14100" max="14100" width="0" hidden="1" customWidth="1"/>
    <col min="14101" max="14101" width="6.125" customWidth="1"/>
    <col min="14102" max="14102" width="0" hidden="1" customWidth="1"/>
    <col min="14103" max="14103" width="6.125" customWidth="1"/>
    <col min="14104" max="14104" width="0" hidden="1" customWidth="1"/>
    <col min="14105" max="14105" width="6.125" customWidth="1"/>
    <col min="14106" max="14106" width="0" hidden="1" customWidth="1"/>
    <col min="14107" max="14107" width="6.125" customWidth="1"/>
    <col min="14108" max="14108" width="0" hidden="1" customWidth="1"/>
    <col min="14109" max="14109" width="6.125" customWidth="1"/>
    <col min="14110" max="14110" width="0" hidden="1" customWidth="1"/>
    <col min="14111" max="14111" width="6.125" customWidth="1"/>
    <col min="14112" max="14112" width="0" hidden="1" customWidth="1"/>
    <col min="14113" max="14113" width="6.125" customWidth="1"/>
    <col min="14114" max="14114" width="0" hidden="1" customWidth="1"/>
    <col min="14115" max="14120" width="6.125" customWidth="1"/>
    <col min="14121" max="14121" width="0" hidden="1" customWidth="1"/>
    <col min="14337" max="14337" width="0" hidden="1" customWidth="1"/>
    <col min="14338" max="14338" width="40.625" customWidth="1"/>
    <col min="14339" max="14339" width="6.125" customWidth="1"/>
    <col min="14340" max="14340" width="0" hidden="1" customWidth="1"/>
    <col min="14341" max="14341" width="6.125" customWidth="1"/>
    <col min="14342" max="14342" width="0" hidden="1" customWidth="1"/>
    <col min="14343" max="14343" width="6.125" customWidth="1"/>
    <col min="14344" max="14344" width="0" hidden="1" customWidth="1"/>
    <col min="14345" max="14345" width="6.125" customWidth="1"/>
    <col min="14346" max="14346" width="0" hidden="1" customWidth="1"/>
    <col min="14347" max="14347" width="6.125" customWidth="1"/>
    <col min="14348" max="14348" width="0" hidden="1" customWidth="1"/>
    <col min="14349" max="14349" width="6.125" customWidth="1"/>
    <col min="14350" max="14350" width="0" hidden="1" customWidth="1"/>
    <col min="14351" max="14351" width="6.125" customWidth="1"/>
    <col min="14352" max="14352" width="0" hidden="1" customWidth="1"/>
    <col min="14353" max="14353" width="6.125" customWidth="1"/>
    <col min="14354" max="14354" width="0" hidden="1" customWidth="1"/>
    <col min="14355" max="14355" width="6.125" customWidth="1"/>
    <col min="14356" max="14356" width="0" hidden="1" customWidth="1"/>
    <col min="14357" max="14357" width="6.125" customWidth="1"/>
    <col min="14358" max="14358" width="0" hidden="1" customWidth="1"/>
    <col min="14359" max="14359" width="6.125" customWidth="1"/>
    <col min="14360" max="14360" width="0" hidden="1" customWidth="1"/>
    <col min="14361" max="14361" width="6.125" customWidth="1"/>
    <col min="14362" max="14362" width="0" hidden="1" customWidth="1"/>
    <col min="14363" max="14363" width="6.125" customWidth="1"/>
    <col min="14364" max="14364" width="0" hidden="1" customWidth="1"/>
    <col min="14365" max="14365" width="6.125" customWidth="1"/>
    <col min="14366" max="14366" width="0" hidden="1" customWidth="1"/>
    <col min="14367" max="14367" width="6.125" customWidth="1"/>
    <col min="14368" max="14368" width="0" hidden="1" customWidth="1"/>
    <col min="14369" max="14369" width="6.125" customWidth="1"/>
    <col min="14370" max="14370" width="0" hidden="1" customWidth="1"/>
    <col min="14371" max="14376" width="6.125" customWidth="1"/>
    <col min="14377" max="14377" width="0" hidden="1" customWidth="1"/>
    <col min="14593" max="14593" width="0" hidden="1" customWidth="1"/>
    <col min="14594" max="14594" width="40.625" customWidth="1"/>
    <col min="14595" max="14595" width="6.125" customWidth="1"/>
    <col min="14596" max="14596" width="0" hidden="1" customWidth="1"/>
    <col min="14597" max="14597" width="6.125" customWidth="1"/>
    <col min="14598" max="14598" width="0" hidden="1" customWidth="1"/>
    <col min="14599" max="14599" width="6.125" customWidth="1"/>
    <col min="14600" max="14600" width="0" hidden="1" customWidth="1"/>
    <col min="14601" max="14601" width="6.125" customWidth="1"/>
    <col min="14602" max="14602" width="0" hidden="1" customWidth="1"/>
    <col min="14603" max="14603" width="6.125" customWidth="1"/>
    <col min="14604" max="14604" width="0" hidden="1" customWidth="1"/>
    <col min="14605" max="14605" width="6.125" customWidth="1"/>
    <col min="14606" max="14606" width="0" hidden="1" customWidth="1"/>
    <col min="14607" max="14607" width="6.125" customWidth="1"/>
    <col min="14608" max="14608" width="0" hidden="1" customWidth="1"/>
    <col min="14609" max="14609" width="6.125" customWidth="1"/>
    <col min="14610" max="14610" width="0" hidden="1" customWidth="1"/>
    <col min="14611" max="14611" width="6.125" customWidth="1"/>
    <col min="14612" max="14612" width="0" hidden="1" customWidth="1"/>
    <col min="14613" max="14613" width="6.125" customWidth="1"/>
    <col min="14614" max="14614" width="0" hidden="1" customWidth="1"/>
    <col min="14615" max="14615" width="6.125" customWidth="1"/>
    <col min="14616" max="14616" width="0" hidden="1" customWidth="1"/>
    <col min="14617" max="14617" width="6.125" customWidth="1"/>
    <col min="14618" max="14618" width="0" hidden="1" customWidth="1"/>
    <col min="14619" max="14619" width="6.125" customWidth="1"/>
    <col min="14620" max="14620" width="0" hidden="1" customWidth="1"/>
    <col min="14621" max="14621" width="6.125" customWidth="1"/>
    <col min="14622" max="14622" width="0" hidden="1" customWidth="1"/>
    <col min="14623" max="14623" width="6.125" customWidth="1"/>
    <col min="14624" max="14624" width="0" hidden="1" customWidth="1"/>
    <col min="14625" max="14625" width="6.125" customWidth="1"/>
    <col min="14626" max="14626" width="0" hidden="1" customWidth="1"/>
    <col min="14627" max="14632" width="6.125" customWidth="1"/>
    <col min="14633" max="14633" width="0" hidden="1" customWidth="1"/>
    <col min="14849" max="14849" width="0" hidden="1" customWidth="1"/>
    <col min="14850" max="14850" width="40.625" customWidth="1"/>
    <col min="14851" max="14851" width="6.125" customWidth="1"/>
    <col min="14852" max="14852" width="0" hidden="1" customWidth="1"/>
    <col min="14853" max="14853" width="6.125" customWidth="1"/>
    <col min="14854" max="14854" width="0" hidden="1" customWidth="1"/>
    <col min="14855" max="14855" width="6.125" customWidth="1"/>
    <col min="14856" max="14856" width="0" hidden="1" customWidth="1"/>
    <col min="14857" max="14857" width="6.125" customWidth="1"/>
    <col min="14858" max="14858" width="0" hidden="1" customWidth="1"/>
    <col min="14859" max="14859" width="6.125" customWidth="1"/>
    <col min="14860" max="14860" width="0" hidden="1" customWidth="1"/>
    <col min="14861" max="14861" width="6.125" customWidth="1"/>
    <col min="14862" max="14862" width="0" hidden="1" customWidth="1"/>
    <col min="14863" max="14863" width="6.125" customWidth="1"/>
    <col min="14864" max="14864" width="0" hidden="1" customWidth="1"/>
    <col min="14865" max="14865" width="6.125" customWidth="1"/>
    <col min="14866" max="14866" width="0" hidden="1" customWidth="1"/>
    <col min="14867" max="14867" width="6.125" customWidth="1"/>
    <col min="14868" max="14868" width="0" hidden="1" customWidth="1"/>
    <col min="14869" max="14869" width="6.125" customWidth="1"/>
    <col min="14870" max="14870" width="0" hidden="1" customWidth="1"/>
    <col min="14871" max="14871" width="6.125" customWidth="1"/>
    <col min="14872" max="14872" width="0" hidden="1" customWidth="1"/>
    <col min="14873" max="14873" width="6.125" customWidth="1"/>
    <col min="14874" max="14874" width="0" hidden="1" customWidth="1"/>
    <col min="14875" max="14875" width="6.125" customWidth="1"/>
    <col min="14876" max="14876" width="0" hidden="1" customWidth="1"/>
    <col min="14877" max="14877" width="6.125" customWidth="1"/>
    <col min="14878" max="14878" width="0" hidden="1" customWidth="1"/>
    <col min="14879" max="14879" width="6.125" customWidth="1"/>
    <col min="14880" max="14880" width="0" hidden="1" customWidth="1"/>
    <col min="14881" max="14881" width="6.125" customWidth="1"/>
    <col min="14882" max="14882" width="0" hidden="1" customWidth="1"/>
    <col min="14883" max="14888" width="6.125" customWidth="1"/>
    <col min="14889" max="14889" width="0" hidden="1" customWidth="1"/>
    <col min="15105" max="15105" width="0" hidden="1" customWidth="1"/>
    <col min="15106" max="15106" width="40.625" customWidth="1"/>
    <col min="15107" max="15107" width="6.125" customWidth="1"/>
    <col min="15108" max="15108" width="0" hidden="1" customWidth="1"/>
    <col min="15109" max="15109" width="6.125" customWidth="1"/>
    <col min="15110" max="15110" width="0" hidden="1" customWidth="1"/>
    <col min="15111" max="15111" width="6.125" customWidth="1"/>
    <col min="15112" max="15112" width="0" hidden="1" customWidth="1"/>
    <col min="15113" max="15113" width="6.125" customWidth="1"/>
    <col min="15114" max="15114" width="0" hidden="1" customWidth="1"/>
    <col min="15115" max="15115" width="6.125" customWidth="1"/>
    <col min="15116" max="15116" width="0" hidden="1" customWidth="1"/>
    <col min="15117" max="15117" width="6.125" customWidth="1"/>
    <col min="15118" max="15118" width="0" hidden="1" customWidth="1"/>
    <col min="15119" max="15119" width="6.125" customWidth="1"/>
    <col min="15120" max="15120" width="0" hidden="1" customWidth="1"/>
    <col min="15121" max="15121" width="6.125" customWidth="1"/>
    <col min="15122" max="15122" width="0" hidden="1" customWidth="1"/>
    <col min="15123" max="15123" width="6.125" customWidth="1"/>
    <col min="15124" max="15124" width="0" hidden="1" customWidth="1"/>
    <col min="15125" max="15125" width="6.125" customWidth="1"/>
    <col min="15126" max="15126" width="0" hidden="1" customWidth="1"/>
    <col min="15127" max="15127" width="6.125" customWidth="1"/>
    <col min="15128" max="15128" width="0" hidden="1" customWidth="1"/>
    <col min="15129" max="15129" width="6.125" customWidth="1"/>
    <col min="15130" max="15130" width="0" hidden="1" customWidth="1"/>
    <col min="15131" max="15131" width="6.125" customWidth="1"/>
    <col min="15132" max="15132" width="0" hidden="1" customWidth="1"/>
    <col min="15133" max="15133" width="6.125" customWidth="1"/>
    <col min="15134" max="15134" width="0" hidden="1" customWidth="1"/>
    <col min="15135" max="15135" width="6.125" customWidth="1"/>
    <col min="15136" max="15136" width="0" hidden="1" customWidth="1"/>
    <col min="15137" max="15137" width="6.125" customWidth="1"/>
    <col min="15138" max="15138" width="0" hidden="1" customWidth="1"/>
    <col min="15139" max="15144" width="6.125" customWidth="1"/>
    <col min="15145" max="15145" width="0" hidden="1" customWidth="1"/>
    <col min="15361" max="15361" width="0" hidden="1" customWidth="1"/>
    <col min="15362" max="15362" width="40.625" customWidth="1"/>
    <col min="15363" max="15363" width="6.125" customWidth="1"/>
    <col min="15364" max="15364" width="0" hidden="1" customWidth="1"/>
    <col min="15365" max="15365" width="6.125" customWidth="1"/>
    <col min="15366" max="15366" width="0" hidden="1" customWidth="1"/>
    <col min="15367" max="15367" width="6.125" customWidth="1"/>
    <col min="15368" max="15368" width="0" hidden="1" customWidth="1"/>
    <col min="15369" max="15369" width="6.125" customWidth="1"/>
    <col min="15370" max="15370" width="0" hidden="1" customWidth="1"/>
    <col min="15371" max="15371" width="6.125" customWidth="1"/>
    <col min="15372" max="15372" width="0" hidden="1" customWidth="1"/>
    <col min="15373" max="15373" width="6.125" customWidth="1"/>
    <col min="15374" max="15374" width="0" hidden="1" customWidth="1"/>
    <col min="15375" max="15375" width="6.125" customWidth="1"/>
    <col min="15376" max="15376" width="0" hidden="1" customWidth="1"/>
    <col min="15377" max="15377" width="6.125" customWidth="1"/>
    <col min="15378" max="15378" width="0" hidden="1" customWidth="1"/>
    <col min="15379" max="15379" width="6.125" customWidth="1"/>
    <col min="15380" max="15380" width="0" hidden="1" customWidth="1"/>
    <col min="15381" max="15381" width="6.125" customWidth="1"/>
    <col min="15382" max="15382" width="0" hidden="1" customWidth="1"/>
    <col min="15383" max="15383" width="6.125" customWidth="1"/>
    <col min="15384" max="15384" width="0" hidden="1" customWidth="1"/>
    <col min="15385" max="15385" width="6.125" customWidth="1"/>
    <col min="15386" max="15386" width="0" hidden="1" customWidth="1"/>
    <col min="15387" max="15387" width="6.125" customWidth="1"/>
    <col min="15388" max="15388" width="0" hidden="1" customWidth="1"/>
    <col min="15389" max="15389" width="6.125" customWidth="1"/>
    <col min="15390" max="15390" width="0" hidden="1" customWidth="1"/>
    <col min="15391" max="15391" width="6.125" customWidth="1"/>
    <col min="15392" max="15392" width="0" hidden="1" customWidth="1"/>
    <col min="15393" max="15393" width="6.125" customWidth="1"/>
    <col min="15394" max="15394" width="0" hidden="1" customWidth="1"/>
    <col min="15395" max="15400" width="6.125" customWidth="1"/>
    <col min="15401" max="15401" width="0" hidden="1" customWidth="1"/>
    <col min="15617" max="15617" width="0" hidden="1" customWidth="1"/>
    <col min="15618" max="15618" width="40.625" customWidth="1"/>
    <col min="15619" max="15619" width="6.125" customWidth="1"/>
    <col min="15620" max="15620" width="0" hidden="1" customWidth="1"/>
    <col min="15621" max="15621" width="6.125" customWidth="1"/>
    <col min="15622" max="15622" width="0" hidden="1" customWidth="1"/>
    <col min="15623" max="15623" width="6.125" customWidth="1"/>
    <col min="15624" max="15624" width="0" hidden="1" customWidth="1"/>
    <col min="15625" max="15625" width="6.125" customWidth="1"/>
    <col min="15626" max="15626" width="0" hidden="1" customWidth="1"/>
    <col min="15627" max="15627" width="6.125" customWidth="1"/>
    <col min="15628" max="15628" width="0" hidden="1" customWidth="1"/>
    <col min="15629" max="15629" width="6.125" customWidth="1"/>
    <col min="15630" max="15630" width="0" hidden="1" customWidth="1"/>
    <col min="15631" max="15631" width="6.125" customWidth="1"/>
    <col min="15632" max="15632" width="0" hidden="1" customWidth="1"/>
    <col min="15633" max="15633" width="6.125" customWidth="1"/>
    <col min="15634" max="15634" width="0" hidden="1" customWidth="1"/>
    <col min="15635" max="15635" width="6.125" customWidth="1"/>
    <col min="15636" max="15636" width="0" hidden="1" customWidth="1"/>
    <col min="15637" max="15637" width="6.125" customWidth="1"/>
    <col min="15638" max="15638" width="0" hidden="1" customWidth="1"/>
    <col min="15639" max="15639" width="6.125" customWidth="1"/>
    <col min="15640" max="15640" width="0" hidden="1" customWidth="1"/>
    <col min="15641" max="15641" width="6.125" customWidth="1"/>
    <col min="15642" max="15642" width="0" hidden="1" customWidth="1"/>
    <col min="15643" max="15643" width="6.125" customWidth="1"/>
    <col min="15644" max="15644" width="0" hidden="1" customWidth="1"/>
    <col min="15645" max="15645" width="6.125" customWidth="1"/>
    <col min="15646" max="15646" width="0" hidden="1" customWidth="1"/>
    <col min="15647" max="15647" width="6.125" customWidth="1"/>
    <col min="15648" max="15648" width="0" hidden="1" customWidth="1"/>
    <col min="15649" max="15649" width="6.125" customWidth="1"/>
    <col min="15650" max="15650" width="0" hidden="1" customWidth="1"/>
    <col min="15651" max="15656" width="6.125" customWidth="1"/>
    <col min="15657" max="15657" width="0" hidden="1" customWidth="1"/>
    <col min="15873" max="15873" width="0" hidden="1" customWidth="1"/>
    <col min="15874" max="15874" width="40.625" customWidth="1"/>
    <col min="15875" max="15875" width="6.125" customWidth="1"/>
    <col min="15876" max="15876" width="0" hidden="1" customWidth="1"/>
    <col min="15877" max="15877" width="6.125" customWidth="1"/>
    <col min="15878" max="15878" width="0" hidden="1" customWidth="1"/>
    <col min="15879" max="15879" width="6.125" customWidth="1"/>
    <col min="15880" max="15880" width="0" hidden="1" customWidth="1"/>
    <col min="15881" max="15881" width="6.125" customWidth="1"/>
    <col min="15882" max="15882" width="0" hidden="1" customWidth="1"/>
    <col min="15883" max="15883" width="6.125" customWidth="1"/>
    <col min="15884" max="15884" width="0" hidden="1" customWidth="1"/>
    <col min="15885" max="15885" width="6.125" customWidth="1"/>
    <col min="15886" max="15886" width="0" hidden="1" customWidth="1"/>
    <col min="15887" max="15887" width="6.125" customWidth="1"/>
    <col min="15888" max="15888" width="0" hidden="1" customWidth="1"/>
    <col min="15889" max="15889" width="6.125" customWidth="1"/>
    <col min="15890" max="15890" width="0" hidden="1" customWidth="1"/>
    <col min="15891" max="15891" width="6.125" customWidth="1"/>
    <col min="15892" max="15892" width="0" hidden="1" customWidth="1"/>
    <col min="15893" max="15893" width="6.125" customWidth="1"/>
    <col min="15894" max="15894" width="0" hidden="1" customWidth="1"/>
    <col min="15895" max="15895" width="6.125" customWidth="1"/>
    <col min="15896" max="15896" width="0" hidden="1" customWidth="1"/>
    <col min="15897" max="15897" width="6.125" customWidth="1"/>
    <col min="15898" max="15898" width="0" hidden="1" customWidth="1"/>
    <col min="15899" max="15899" width="6.125" customWidth="1"/>
    <col min="15900" max="15900" width="0" hidden="1" customWidth="1"/>
    <col min="15901" max="15901" width="6.125" customWidth="1"/>
    <col min="15902" max="15902" width="0" hidden="1" customWidth="1"/>
    <col min="15903" max="15903" width="6.125" customWidth="1"/>
    <col min="15904" max="15904" width="0" hidden="1" customWidth="1"/>
    <col min="15905" max="15905" width="6.125" customWidth="1"/>
    <col min="15906" max="15906" width="0" hidden="1" customWidth="1"/>
    <col min="15907" max="15912" width="6.125" customWidth="1"/>
    <col min="15913" max="15913" width="0" hidden="1" customWidth="1"/>
    <col min="16129" max="16129" width="0" hidden="1" customWidth="1"/>
    <col min="16130" max="16130" width="40.625" customWidth="1"/>
    <col min="16131" max="16131" width="6.125" customWidth="1"/>
    <col min="16132" max="16132" width="0" hidden="1" customWidth="1"/>
    <col min="16133" max="16133" width="6.125" customWidth="1"/>
    <col min="16134" max="16134" width="0" hidden="1" customWidth="1"/>
    <col min="16135" max="16135" width="6.125" customWidth="1"/>
    <col min="16136" max="16136" width="0" hidden="1" customWidth="1"/>
    <col min="16137" max="16137" width="6.125" customWidth="1"/>
    <col min="16138" max="16138" width="0" hidden="1" customWidth="1"/>
    <col min="16139" max="16139" width="6.125" customWidth="1"/>
    <col min="16140" max="16140" width="0" hidden="1" customWidth="1"/>
    <col min="16141" max="16141" width="6.125" customWidth="1"/>
    <col min="16142" max="16142" width="0" hidden="1" customWidth="1"/>
    <col min="16143" max="16143" width="6.125" customWidth="1"/>
    <col min="16144" max="16144" width="0" hidden="1" customWidth="1"/>
    <col min="16145" max="16145" width="6.125" customWidth="1"/>
    <col min="16146" max="16146" width="0" hidden="1" customWidth="1"/>
    <col min="16147" max="16147" width="6.125" customWidth="1"/>
    <col min="16148" max="16148" width="0" hidden="1" customWidth="1"/>
    <col min="16149" max="16149" width="6.125" customWidth="1"/>
    <col min="16150" max="16150" width="0" hidden="1" customWidth="1"/>
    <col min="16151" max="16151" width="6.125" customWidth="1"/>
    <col min="16152" max="16152" width="0" hidden="1" customWidth="1"/>
    <col min="16153" max="16153" width="6.125" customWidth="1"/>
    <col min="16154" max="16154" width="0" hidden="1" customWidth="1"/>
    <col min="16155" max="16155" width="6.125" customWidth="1"/>
    <col min="16156" max="16156" width="0" hidden="1" customWidth="1"/>
    <col min="16157" max="16157" width="6.125" customWidth="1"/>
    <col min="16158" max="16158" width="0" hidden="1" customWidth="1"/>
    <col min="16159" max="16159" width="6.125" customWidth="1"/>
    <col min="16160" max="16160" width="0" hidden="1" customWidth="1"/>
    <col min="16161" max="16161" width="6.125" customWidth="1"/>
    <col min="16162" max="16162" width="0" hidden="1" customWidth="1"/>
    <col min="16163" max="16168" width="6.125" customWidth="1"/>
    <col min="16169" max="16169" width="0" hidden="1" customWidth="1"/>
  </cols>
  <sheetData>
    <row r="1" spans="1:41" ht="12.75" hidden="1" customHeight="1" x14ac:dyDescent="0.2"/>
    <row r="2" spans="1:41" ht="0.95" customHeight="1" x14ac:dyDescent="0.2"/>
    <row r="3" spans="1:41" ht="0.95" customHeight="1" x14ac:dyDescent="0.2"/>
    <row r="4" spans="1:41" s="46" customFormat="1" ht="5.0999999999999996" customHeight="1" thickBot="1" x14ac:dyDescent="0.25">
      <c r="A4" s="43"/>
      <c r="B4" s="43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5"/>
      <c r="AO4"/>
    </row>
    <row r="5" spans="1:41" ht="36.75" customHeight="1" thickBot="1" x14ac:dyDescent="0.25">
      <c r="A5" s="4"/>
      <c r="B5" s="65" t="s">
        <v>124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2"/>
    </row>
    <row r="6" spans="1:41" s="8" customFormat="1" ht="26.1" customHeight="1" x14ac:dyDescent="0.2">
      <c r="A6" s="5"/>
      <c r="B6" s="39" t="s">
        <v>69</v>
      </c>
      <c r="C6" s="6">
        <v>2015</v>
      </c>
      <c r="D6" s="6" t="s">
        <v>70</v>
      </c>
      <c r="E6" s="6">
        <v>2014</v>
      </c>
      <c r="F6" s="6" t="s">
        <v>71</v>
      </c>
      <c r="G6" s="6">
        <v>2013</v>
      </c>
      <c r="H6" s="6" t="s">
        <v>72</v>
      </c>
      <c r="I6" s="6">
        <v>2012</v>
      </c>
      <c r="J6" s="6" t="s">
        <v>73</v>
      </c>
      <c r="K6" s="6">
        <v>2011</v>
      </c>
      <c r="L6" s="6" t="s">
        <v>74</v>
      </c>
      <c r="M6" s="6">
        <v>2010</v>
      </c>
      <c r="N6" s="6" t="s">
        <v>75</v>
      </c>
      <c r="O6" s="6">
        <v>2009</v>
      </c>
      <c r="P6" s="6" t="s">
        <v>76</v>
      </c>
      <c r="Q6" s="6">
        <v>2008</v>
      </c>
      <c r="R6" s="6" t="s">
        <v>77</v>
      </c>
      <c r="S6" s="6">
        <v>2007</v>
      </c>
      <c r="T6" s="6" t="s">
        <v>78</v>
      </c>
      <c r="U6" s="6">
        <v>2006</v>
      </c>
      <c r="V6" s="6" t="s">
        <v>79</v>
      </c>
      <c r="W6" s="6">
        <v>2005</v>
      </c>
      <c r="X6" s="6" t="s">
        <v>80</v>
      </c>
      <c r="Y6" s="6">
        <v>2004</v>
      </c>
      <c r="Z6" s="6" t="s">
        <v>81</v>
      </c>
      <c r="AA6" s="6">
        <v>2003</v>
      </c>
      <c r="AB6" s="6" t="s">
        <v>82</v>
      </c>
      <c r="AC6" s="6">
        <v>2002</v>
      </c>
      <c r="AD6" s="6" t="s">
        <v>83</v>
      </c>
      <c r="AE6" s="6">
        <v>2001</v>
      </c>
      <c r="AF6" s="6" t="s">
        <v>84</v>
      </c>
      <c r="AG6" s="6">
        <v>2000</v>
      </c>
      <c r="AH6" s="6" t="s">
        <v>85</v>
      </c>
      <c r="AI6" s="6">
        <v>1999</v>
      </c>
      <c r="AJ6" s="6">
        <v>1998</v>
      </c>
      <c r="AK6" s="6">
        <v>1997</v>
      </c>
      <c r="AL6" s="6">
        <v>1996</v>
      </c>
      <c r="AM6" s="6">
        <v>1995</v>
      </c>
      <c r="AN6" s="7">
        <v>1994</v>
      </c>
      <c r="AO6"/>
    </row>
    <row r="7" spans="1:41" ht="12.75" hidden="1" customHeight="1" x14ac:dyDescent="0.2">
      <c r="A7" s="9">
        <v>1</v>
      </c>
      <c r="B7" s="47" t="s">
        <v>149</v>
      </c>
      <c r="C7" s="48">
        <v>447.13799999999998</v>
      </c>
      <c r="D7" s="48">
        <v>480.005</v>
      </c>
      <c r="E7" s="49">
        <v>534.71100000000001</v>
      </c>
      <c r="F7" s="50">
        <v>530.24699999999996</v>
      </c>
      <c r="G7" s="48">
        <v>547.09699999999998</v>
      </c>
      <c r="H7" s="48">
        <v>596.25800000000004</v>
      </c>
      <c r="I7" s="49">
        <v>658.16899999999998</v>
      </c>
      <c r="J7" s="48">
        <v>704.27800000000002</v>
      </c>
      <c r="K7" s="48">
        <v>785.77499999999998</v>
      </c>
      <c r="L7" s="48">
        <v>836.94299999999998</v>
      </c>
      <c r="M7" s="49">
        <v>884.45699999999999</v>
      </c>
      <c r="N7" s="48">
        <v>931.24800000000005</v>
      </c>
      <c r="O7" s="48">
        <v>951.83900000000006</v>
      </c>
      <c r="P7" s="50">
        <v>973.76700000000005</v>
      </c>
      <c r="Q7" s="49">
        <v>1005.5650000000001</v>
      </c>
      <c r="R7" s="48">
        <v>1009.1725</v>
      </c>
      <c r="S7" s="48">
        <v>1023.27</v>
      </c>
      <c r="T7" s="48">
        <v>1014.702</v>
      </c>
      <c r="U7" s="49">
        <v>1010.84</v>
      </c>
      <c r="V7" s="50">
        <v>972.35</v>
      </c>
      <c r="W7" s="48">
        <v>853.99</v>
      </c>
      <c r="X7" s="48">
        <v>645.298</v>
      </c>
      <c r="Y7" s="51"/>
      <c r="Z7" s="52"/>
      <c r="AA7" s="52"/>
      <c r="AB7" s="52"/>
      <c r="AC7" s="51"/>
      <c r="AD7" s="52"/>
      <c r="AE7" s="52"/>
      <c r="AF7" s="52"/>
      <c r="AG7" s="51"/>
      <c r="AH7" s="52"/>
      <c r="AI7" s="52"/>
      <c r="AJ7" s="51"/>
      <c r="AK7" s="52"/>
      <c r="AL7" s="51"/>
      <c r="AM7" s="52"/>
      <c r="AN7" s="51"/>
    </row>
    <row r="8" spans="1:41" ht="12.75" hidden="1" customHeight="1" x14ac:dyDescent="0.2">
      <c r="A8" s="9">
        <v>1</v>
      </c>
      <c r="B8" s="47" t="s">
        <v>149</v>
      </c>
      <c r="C8" s="48">
        <v>647.61699999999996</v>
      </c>
      <c r="D8" s="48">
        <v>624.76</v>
      </c>
      <c r="E8" s="49">
        <v>628.33799999999997</v>
      </c>
      <c r="F8" s="50">
        <v>613.31299999999999</v>
      </c>
      <c r="G8" s="48">
        <v>592.98900000000003</v>
      </c>
      <c r="H8" s="48">
        <v>545.37300000000005</v>
      </c>
      <c r="I8" s="49">
        <v>532.19600000000003</v>
      </c>
      <c r="J8" s="48">
        <v>509.41800000000001</v>
      </c>
      <c r="K8" s="48">
        <v>452.27800000000002</v>
      </c>
      <c r="L8" s="48">
        <v>434.83800000000002</v>
      </c>
      <c r="M8" s="49">
        <v>386.76799999999997</v>
      </c>
      <c r="N8" s="48">
        <v>345.06700000000001</v>
      </c>
      <c r="O8" s="48">
        <v>288.40300000000002</v>
      </c>
      <c r="P8" s="50">
        <v>243.006</v>
      </c>
      <c r="Q8" s="49">
        <v>185.49100000000001</v>
      </c>
      <c r="R8" s="48">
        <v>157.733</v>
      </c>
      <c r="S8" s="48">
        <v>137.87700000000001</v>
      </c>
      <c r="T8" s="48">
        <v>106.934</v>
      </c>
      <c r="U8" s="49">
        <v>84.668000000000006</v>
      </c>
      <c r="V8" s="50">
        <v>78.352999999999994</v>
      </c>
      <c r="W8" s="48">
        <v>48.628</v>
      </c>
      <c r="X8" s="48">
        <v>32.637</v>
      </c>
      <c r="Y8" s="49">
        <v>14.941000000000001</v>
      </c>
      <c r="Z8" s="48">
        <v>7.0330000000000004</v>
      </c>
      <c r="AA8" s="48">
        <v>1.0249999999999999</v>
      </c>
      <c r="AB8" s="52"/>
      <c r="AC8" s="51"/>
      <c r="AD8" s="52"/>
      <c r="AE8" s="52"/>
      <c r="AF8" s="52"/>
      <c r="AG8" s="51"/>
      <c r="AH8" s="52"/>
      <c r="AI8" s="52"/>
      <c r="AJ8" s="51"/>
      <c r="AK8" s="52"/>
      <c r="AL8" s="51"/>
      <c r="AM8" s="52"/>
      <c r="AN8" s="51"/>
    </row>
    <row r="9" spans="1:41" ht="12.75" hidden="1" customHeight="1" x14ac:dyDescent="0.2">
      <c r="A9" s="9">
        <v>1</v>
      </c>
      <c r="B9" s="47" t="s">
        <v>149</v>
      </c>
      <c r="C9" s="48">
        <v>326.61500000000001</v>
      </c>
      <c r="D9" s="48">
        <v>341.62200000000001</v>
      </c>
      <c r="E9" s="49">
        <v>350.66500000000002</v>
      </c>
      <c r="F9" s="50">
        <v>342.22199999999998</v>
      </c>
      <c r="G9" s="48">
        <v>329.57299999999998</v>
      </c>
      <c r="H9" s="48">
        <v>332.666</v>
      </c>
      <c r="I9" s="49">
        <v>351.75400000000002</v>
      </c>
      <c r="J9" s="48">
        <v>365.06</v>
      </c>
      <c r="K9" s="48">
        <v>381.94400000000002</v>
      </c>
      <c r="L9" s="48">
        <v>381.33199999999999</v>
      </c>
      <c r="M9" s="49">
        <v>381.85300000000001</v>
      </c>
      <c r="N9" s="48">
        <v>375.35700000000003</v>
      </c>
      <c r="O9" s="48">
        <v>356.279</v>
      </c>
      <c r="P9" s="50">
        <v>341.74900000000002</v>
      </c>
      <c r="Q9" s="49">
        <v>321.79000000000002</v>
      </c>
      <c r="R9" s="48">
        <v>295.48200000000003</v>
      </c>
      <c r="S9" s="48">
        <v>295.01499999999999</v>
      </c>
      <c r="T9" s="48">
        <v>226.70500000000001</v>
      </c>
      <c r="U9" s="49">
        <v>179.89599999999999</v>
      </c>
      <c r="V9" s="50">
        <v>124.021</v>
      </c>
      <c r="W9" s="48">
        <v>77.152000000000001</v>
      </c>
      <c r="X9" s="48">
        <v>16.7</v>
      </c>
      <c r="Y9" s="49">
        <v>2</v>
      </c>
      <c r="Z9" s="52"/>
      <c r="AA9" s="52"/>
      <c r="AB9" s="52"/>
      <c r="AC9" s="51"/>
      <c r="AD9" s="52"/>
      <c r="AE9" s="52"/>
      <c r="AF9" s="52"/>
      <c r="AG9" s="51"/>
      <c r="AH9" s="52"/>
      <c r="AI9" s="52"/>
      <c r="AJ9" s="51"/>
      <c r="AK9" s="52"/>
      <c r="AL9" s="51"/>
      <c r="AM9" s="52"/>
      <c r="AN9" s="51"/>
    </row>
    <row r="10" spans="1:41" ht="12.75" hidden="1" customHeight="1" x14ac:dyDescent="0.2">
      <c r="A10" s="9">
        <v>1</v>
      </c>
      <c r="B10" s="47" t="s">
        <v>149</v>
      </c>
      <c r="C10" s="48">
        <v>625.88699999999994</v>
      </c>
      <c r="D10" s="48">
        <v>541.44299999999998</v>
      </c>
      <c r="E10" s="49">
        <v>583.15899999999999</v>
      </c>
      <c r="F10" s="50">
        <v>524.33100000000002</v>
      </c>
      <c r="G10" s="48">
        <v>471.97399999999999</v>
      </c>
      <c r="H10" s="48">
        <v>362.517</v>
      </c>
      <c r="I10" s="49">
        <v>389.51400000000001</v>
      </c>
      <c r="J10" s="48">
        <v>342.12900000000002</v>
      </c>
      <c r="K10" s="48">
        <v>341.13099999999997</v>
      </c>
      <c r="L10" s="48">
        <v>294.88299999999998</v>
      </c>
      <c r="M10" s="49">
        <v>290.27699999999999</v>
      </c>
      <c r="N10" s="48">
        <v>246.29599999999999</v>
      </c>
      <c r="O10" s="48">
        <v>224.041</v>
      </c>
      <c r="P10" s="50">
        <v>184.01400000000001</v>
      </c>
      <c r="Q10" s="49">
        <v>162.37200000000001</v>
      </c>
      <c r="R10" s="48">
        <v>127.67400000000001</v>
      </c>
      <c r="S10" s="48">
        <v>126.57299999999999</v>
      </c>
      <c r="T10" s="48">
        <v>118.18</v>
      </c>
      <c r="U10" s="49">
        <v>106.821</v>
      </c>
      <c r="V10" s="50">
        <v>80.807000000000002</v>
      </c>
      <c r="W10" s="48">
        <v>73.760999999999996</v>
      </c>
      <c r="X10" s="48">
        <v>65.67</v>
      </c>
      <c r="Y10" s="49">
        <v>56.588999999999999</v>
      </c>
      <c r="Z10" s="48">
        <v>49.094000000000001</v>
      </c>
      <c r="AA10" s="48">
        <v>36.966000000000001</v>
      </c>
      <c r="AB10" s="48">
        <v>19.861000000000001</v>
      </c>
      <c r="AC10" s="49">
        <v>0.53200000000000003</v>
      </c>
      <c r="AD10" s="52"/>
      <c r="AE10" s="52"/>
      <c r="AF10" s="52"/>
      <c r="AG10" s="51"/>
      <c r="AH10" s="52"/>
      <c r="AI10" s="52"/>
      <c r="AJ10" s="51"/>
      <c r="AK10" s="52"/>
      <c r="AL10" s="51"/>
      <c r="AM10" s="52"/>
      <c r="AN10" s="51"/>
    </row>
    <row r="11" spans="1:41" ht="12.75" hidden="1" customHeight="1" x14ac:dyDescent="0.2">
      <c r="A11" s="9">
        <v>1</v>
      </c>
      <c r="B11" s="47" t="s">
        <v>149</v>
      </c>
      <c r="C11" s="52"/>
      <c r="D11" s="48">
        <v>61.277000000000001</v>
      </c>
      <c r="E11" s="49">
        <v>26.911000000000001</v>
      </c>
      <c r="F11" s="50">
        <v>52.905000000000001</v>
      </c>
      <c r="G11" s="48">
        <v>37.048999999999999</v>
      </c>
      <c r="H11" s="48">
        <v>89.744</v>
      </c>
      <c r="I11" s="49">
        <v>29.129000000000001</v>
      </c>
      <c r="J11" s="48">
        <v>28.559000000000001</v>
      </c>
      <c r="K11" s="48">
        <v>24.283999999999999</v>
      </c>
      <c r="L11" s="48">
        <v>25.113</v>
      </c>
      <c r="M11" s="49">
        <v>0.35699999999999998</v>
      </c>
      <c r="N11" s="48">
        <v>0.218</v>
      </c>
      <c r="O11" s="48">
        <v>1.3029999999999999</v>
      </c>
      <c r="P11" s="50">
        <v>53.704999999999998</v>
      </c>
      <c r="Q11" s="49">
        <v>76.260999999999996</v>
      </c>
      <c r="R11" s="48">
        <v>68.028999999999996</v>
      </c>
      <c r="S11" s="48">
        <v>57.228000000000002</v>
      </c>
      <c r="T11" s="48">
        <v>44.859000000000002</v>
      </c>
      <c r="U11" s="49">
        <v>34.064999999999998</v>
      </c>
      <c r="V11" s="50">
        <v>30.385000000000002</v>
      </c>
      <c r="W11" s="48">
        <v>19.885000000000002</v>
      </c>
      <c r="X11" s="48">
        <v>13.827</v>
      </c>
      <c r="Y11" s="49">
        <v>7.2439999999999998</v>
      </c>
      <c r="Z11" s="48">
        <v>0.33400000000000002</v>
      </c>
      <c r="AA11" s="48">
        <v>0.36499999999999999</v>
      </c>
      <c r="AB11" s="48">
        <v>6.2E-2</v>
      </c>
      <c r="AC11" s="51"/>
      <c r="AD11" s="52"/>
      <c r="AE11" s="52"/>
      <c r="AF11" s="52"/>
      <c r="AG11" s="51"/>
      <c r="AH11" s="52"/>
      <c r="AI11" s="52"/>
      <c r="AJ11" s="51"/>
      <c r="AK11" s="52"/>
      <c r="AL11" s="51"/>
      <c r="AM11" s="52"/>
      <c r="AN11" s="51"/>
    </row>
    <row r="12" spans="1:41" ht="12.75" hidden="1" customHeight="1" x14ac:dyDescent="0.2">
      <c r="A12" s="9">
        <v>1</v>
      </c>
      <c r="B12" s="53" t="s">
        <v>149</v>
      </c>
      <c r="C12" s="54">
        <v>9815.2450000000008</v>
      </c>
      <c r="D12" s="54">
        <v>4957.9754999999996</v>
      </c>
      <c r="E12" s="55">
        <v>13019.5895</v>
      </c>
      <c r="F12" s="56">
        <v>6437.2778010000002</v>
      </c>
      <c r="G12" s="54">
        <v>14286.224155</v>
      </c>
      <c r="H12" s="54">
        <v>7452.4170000000004</v>
      </c>
      <c r="I12" s="55">
        <v>16492.186000000002</v>
      </c>
      <c r="J12" s="54">
        <v>8103.665</v>
      </c>
      <c r="K12" s="54">
        <v>18551.661700000001</v>
      </c>
      <c r="L12" s="54">
        <v>9150.7240000000002</v>
      </c>
      <c r="M12" s="55">
        <v>17823.313999999998</v>
      </c>
      <c r="N12" s="54">
        <v>8657.3564000000006</v>
      </c>
      <c r="O12" s="54">
        <v>16507.532902999999</v>
      </c>
      <c r="P12" s="56">
        <v>6777.5240000000003</v>
      </c>
      <c r="Q12" s="55">
        <v>9876.6658000000007</v>
      </c>
      <c r="R12" s="54">
        <v>4581.4926759999998</v>
      </c>
      <c r="S12" s="54">
        <v>6154.9359999999997</v>
      </c>
      <c r="T12" s="54">
        <v>2710.163</v>
      </c>
      <c r="U12" s="55">
        <v>3002.0990000000002</v>
      </c>
      <c r="V12" s="56">
        <v>1310.2650000000001</v>
      </c>
      <c r="W12" s="54">
        <v>2089.3172589999999</v>
      </c>
      <c r="X12" s="54">
        <v>1004.046827</v>
      </c>
      <c r="Y12" s="55">
        <v>2044.290211</v>
      </c>
      <c r="Z12" s="54">
        <v>961.43777999999998</v>
      </c>
      <c r="AA12" s="54">
        <v>1816.3837619999999</v>
      </c>
      <c r="AB12" s="54">
        <v>811.13902599999994</v>
      </c>
      <c r="AC12" s="55">
        <v>1324.65708574667</v>
      </c>
      <c r="AD12" s="54">
        <v>615.31941400000005</v>
      </c>
      <c r="AE12" s="54">
        <v>1019.546</v>
      </c>
      <c r="AF12" s="54">
        <v>447.62200000000001</v>
      </c>
      <c r="AG12" s="55">
        <v>472.73899999999998</v>
      </c>
      <c r="AH12" s="54">
        <v>160.697</v>
      </c>
      <c r="AI12" s="54">
        <v>141</v>
      </c>
      <c r="AJ12" s="55">
        <v>44</v>
      </c>
      <c r="AK12" s="57"/>
      <c r="AL12" s="58"/>
      <c r="AM12" s="57"/>
      <c r="AN12" s="58"/>
    </row>
    <row r="13" spans="1:41" ht="12.75" hidden="1" customHeight="1" x14ac:dyDescent="0.2">
      <c r="A13" s="9">
        <v>1</v>
      </c>
      <c r="B13" s="53" t="s">
        <v>149</v>
      </c>
      <c r="C13" s="54">
        <v>407.94970000000001</v>
      </c>
      <c r="D13" s="54">
        <v>196.15209999999999</v>
      </c>
      <c r="E13" s="55">
        <v>388.43779999999998</v>
      </c>
      <c r="F13" s="56">
        <v>182.87100000000001</v>
      </c>
      <c r="G13" s="54">
        <v>306.76519999999999</v>
      </c>
      <c r="H13" s="54">
        <v>139.13800000000001</v>
      </c>
      <c r="I13" s="55">
        <v>240.51900000000001</v>
      </c>
      <c r="J13" s="54">
        <v>114.322</v>
      </c>
      <c r="K13" s="54">
        <v>193.07820000000001</v>
      </c>
      <c r="L13" s="54">
        <v>89.383885000000006</v>
      </c>
      <c r="M13" s="55">
        <v>165.73990000000001</v>
      </c>
      <c r="N13" s="54">
        <v>80.181700000000006</v>
      </c>
      <c r="O13" s="54">
        <v>156.33179999999999</v>
      </c>
      <c r="P13" s="56">
        <v>66.536000000000001</v>
      </c>
      <c r="Q13" s="55">
        <v>137.70050000000001</v>
      </c>
      <c r="R13" s="54">
        <v>64.278000000000006</v>
      </c>
      <c r="S13" s="54">
        <v>102.52800000000001</v>
      </c>
      <c r="T13" s="54">
        <v>42.031999999999996</v>
      </c>
      <c r="U13" s="55">
        <v>70.325999999999993</v>
      </c>
      <c r="V13" s="56">
        <v>27.056000000000001</v>
      </c>
      <c r="W13" s="54">
        <v>38.983927000000001</v>
      </c>
      <c r="X13" s="54">
        <v>17.623193000000001</v>
      </c>
      <c r="Y13" s="55">
        <v>26.909493999999999</v>
      </c>
      <c r="Z13" s="54">
        <v>10.732125</v>
      </c>
      <c r="AA13" s="54">
        <v>6.7109120000000004</v>
      </c>
      <c r="AB13" s="54">
        <v>2.0250699999999999</v>
      </c>
      <c r="AC13" s="58"/>
      <c r="AD13" s="57"/>
      <c r="AE13" s="57"/>
      <c r="AF13" s="57"/>
      <c r="AG13" s="58"/>
      <c r="AH13" s="57"/>
      <c r="AI13" s="57"/>
      <c r="AJ13" s="58"/>
      <c r="AK13" s="57"/>
      <c r="AL13" s="58"/>
      <c r="AM13" s="57"/>
      <c r="AN13" s="58"/>
    </row>
    <row r="14" spans="1:41" ht="12.75" hidden="1" customHeight="1" x14ac:dyDescent="0.2">
      <c r="A14" s="9">
        <v>1</v>
      </c>
      <c r="B14" s="53" t="s">
        <v>149</v>
      </c>
      <c r="C14" s="54">
        <v>471618.90100000001</v>
      </c>
      <c r="D14" s="54">
        <v>224582.62899999999</v>
      </c>
      <c r="E14" s="55">
        <v>365393.78690000001</v>
      </c>
      <c r="F14" s="56">
        <v>163598.75899999999</v>
      </c>
      <c r="G14" s="54">
        <v>270288.9106</v>
      </c>
      <c r="H14" s="54">
        <v>124691.92</v>
      </c>
      <c r="I14" s="55">
        <v>176078.677</v>
      </c>
      <c r="J14" s="54">
        <v>74003.59</v>
      </c>
      <c r="K14" s="54">
        <v>101876.7559</v>
      </c>
      <c r="L14" s="54">
        <v>42856.921799999996</v>
      </c>
      <c r="M14" s="55">
        <v>53839.148099999999</v>
      </c>
      <c r="N14" s="54">
        <v>22335.802800000001</v>
      </c>
      <c r="O14" s="54">
        <v>27838.966112999999</v>
      </c>
      <c r="P14" s="56">
        <v>11663.9984</v>
      </c>
      <c r="Q14" s="55">
        <v>13720.358864</v>
      </c>
      <c r="R14" s="54">
        <v>4728.9386080000004</v>
      </c>
      <c r="S14" s="54">
        <v>2190.8724470000002</v>
      </c>
      <c r="T14" s="54">
        <v>378.04922399999998</v>
      </c>
      <c r="U14" s="55">
        <v>202.69430109999999</v>
      </c>
      <c r="V14" s="56">
        <v>70.939386999999996</v>
      </c>
      <c r="W14" s="54">
        <v>60.088868140999999</v>
      </c>
      <c r="X14" s="54">
        <v>19.390844000000001</v>
      </c>
      <c r="Y14" s="55">
        <v>10.056547</v>
      </c>
      <c r="Z14" s="54">
        <v>2.0540020000000001</v>
      </c>
      <c r="AA14" s="54">
        <v>2.3544186279999999</v>
      </c>
      <c r="AB14" s="54">
        <v>1.0086489999999999</v>
      </c>
      <c r="AC14" s="55">
        <v>0.997</v>
      </c>
      <c r="AD14" s="57"/>
      <c r="AE14" s="57"/>
      <c r="AF14" s="57"/>
      <c r="AG14" s="58"/>
      <c r="AH14" s="57"/>
      <c r="AI14" s="57"/>
      <c r="AJ14" s="58"/>
      <c r="AK14" s="57"/>
      <c r="AL14" s="58"/>
      <c r="AM14" s="57"/>
      <c r="AN14" s="58"/>
    </row>
    <row r="15" spans="1:41" ht="12.75" hidden="1" customHeight="1" x14ac:dyDescent="0.2">
      <c r="A15" s="9">
        <v>1</v>
      </c>
      <c r="B15" s="53" t="s">
        <v>149</v>
      </c>
      <c r="C15" s="54">
        <v>5.3319999999999999</v>
      </c>
      <c r="D15" s="54">
        <v>70.97</v>
      </c>
      <c r="E15" s="55">
        <v>78.043000000000006</v>
      </c>
      <c r="F15" s="56">
        <v>84.2</v>
      </c>
      <c r="G15" s="54">
        <v>89.427000000000007</v>
      </c>
      <c r="H15" s="54">
        <v>97.887</v>
      </c>
      <c r="I15" s="55">
        <v>105.029</v>
      </c>
      <c r="J15" s="54">
        <v>205.40299999999999</v>
      </c>
      <c r="K15" s="54">
        <v>216.64400000000001</v>
      </c>
      <c r="L15" s="54">
        <v>223.76499999999999</v>
      </c>
      <c r="M15" s="55">
        <v>240.88800000000001</v>
      </c>
      <c r="N15" s="54">
        <v>279.09899999999999</v>
      </c>
      <c r="O15" s="54">
        <v>334.96499999999997</v>
      </c>
      <c r="P15" s="56">
        <v>404.64600000000002</v>
      </c>
      <c r="Q15" s="55">
        <v>482.43700000000001</v>
      </c>
      <c r="R15" s="54">
        <v>589.62</v>
      </c>
      <c r="S15" s="54">
        <v>774.41099999999994</v>
      </c>
      <c r="T15" s="54">
        <v>888.87800000000004</v>
      </c>
      <c r="U15" s="55">
        <v>1073.3109999999999</v>
      </c>
      <c r="V15" s="56">
        <v>1214.4290000000001</v>
      </c>
      <c r="W15" s="54">
        <v>1372.1310000000001</v>
      </c>
      <c r="X15" s="54">
        <v>1721.36</v>
      </c>
      <c r="Y15" s="55">
        <v>1882.6510000000001</v>
      </c>
      <c r="Z15" s="54">
        <v>1936.1379999999999</v>
      </c>
      <c r="AA15" s="54">
        <v>2148.6</v>
      </c>
      <c r="AB15" s="54">
        <v>2186.8420000000001</v>
      </c>
      <c r="AC15" s="55">
        <v>2191.3789999999999</v>
      </c>
      <c r="AD15" s="54">
        <v>2264.1729999999998</v>
      </c>
      <c r="AE15" s="54">
        <v>2232.5360000000001</v>
      </c>
      <c r="AF15" s="54">
        <v>2111.8449999999998</v>
      </c>
      <c r="AG15" s="55">
        <v>1998.1189999999999</v>
      </c>
      <c r="AH15" s="54">
        <v>1900.6569999999999</v>
      </c>
      <c r="AI15" s="54">
        <v>1880</v>
      </c>
      <c r="AJ15" s="55">
        <v>1450</v>
      </c>
      <c r="AK15" s="54">
        <v>653</v>
      </c>
      <c r="AL15" s="55">
        <v>236</v>
      </c>
      <c r="AM15" s="54">
        <v>54</v>
      </c>
      <c r="AN15" s="58"/>
    </row>
    <row r="16" spans="1:41" ht="12.75" hidden="1" customHeight="1" x14ac:dyDescent="0.2">
      <c r="A16" s="9">
        <v>1</v>
      </c>
      <c r="B16" s="53" t="s">
        <v>149</v>
      </c>
      <c r="C16" s="57"/>
      <c r="D16" s="54">
        <v>0.73499999999999999</v>
      </c>
      <c r="E16" s="55">
        <v>2.42</v>
      </c>
      <c r="F16" s="56">
        <v>2.0830000000000002</v>
      </c>
      <c r="G16" s="54">
        <v>2.198</v>
      </c>
      <c r="H16" s="54">
        <v>2.964</v>
      </c>
      <c r="I16" s="55">
        <v>3.1179999999999999</v>
      </c>
      <c r="J16" s="54">
        <v>2.5750000000000002</v>
      </c>
      <c r="K16" s="54">
        <v>2.7429999999999999</v>
      </c>
      <c r="L16" s="54">
        <v>2.8839999999999999</v>
      </c>
      <c r="M16" s="55">
        <v>3.2090000000000001</v>
      </c>
      <c r="N16" s="54">
        <v>3.2330000000000001</v>
      </c>
      <c r="O16" s="54">
        <v>5.0650000000000004</v>
      </c>
      <c r="P16" s="56">
        <v>6.2549999999999999</v>
      </c>
      <c r="Q16" s="55">
        <v>7.9109999999999996</v>
      </c>
      <c r="R16" s="54">
        <v>17.666</v>
      </c>
      <c r="S16" s="54">
        <v>27.420999999999999</v>
      </c>
      <c r="T16" s="54">
        <v>28.318999999999999</v>
      </c>
      <c r="U16" s="55">
        <v>31.803999999999998</v>
      </c>
      <c r="V16" s="56">
        <v>35.726999999999997</v>
      </c>
      <c r="W16" s="54">
        <v>45.634999999999998</v>
      </c>
      <c r="X16" s="54">
        <v>53.064</v>
      </c>
      <c r="Y16" s="55">
        <v>64.423000000000002</v>
      </c>
      <c r="Z16" s="54">
        <v>75.802000000000007</v>
      </c>
      <c r="AA16" s="54">
        <v>89.903999999999996</v>
      </c>
      <c r="AB16" s="54">
        <v>101.986</v>
      </c>
      <c r="AC16" s="55">
        <v>116.925</v>
      </c>
      <c r="AD16" s="54">
        <v>122.771</v>
      </c>
      <c r="AE16" s="54">
        <v>132.99299999999999</v>
      </c>
      <c r="AF16" s="54">
        <v>135.06399999999999</v>
      </c>
      <c r="AG16" s="55">
        <v>126.387</v>
      </c>
      <c r="AH16" s="54">
        <v>107.3</v>
      </c>
      <c r="AI16" s="57"/>
      <c r="AJ16" s="58"/>
      <c r="AK16" s="57"/>
      <c r="AL16" s="58"/>
      <c r="AM16" s="57"/>
      <c r="AN16" s="58"/>
    </row>
    <row r="17" spans="1:40" ht="12.75" hidden="1" customHeight="1" x14ac:dyDescent="0.2">
      <c r="A17" s="9">
        <v>1</v>
      </c>
      <c r="B17" s="53" t="s">
        <v>149</v>
      </c>
      <c r="C17" s="54">
        <v>1118.2059999999999</v>
      </c>
      <c r="D17" s="54">
        <v>1167.5260000000001</v>
      </c>
      <c r="E17" s="55">
        <v>1227.5709999999999</v>
      </c>
      <c r="F17" s="56">
        <v>1302.1020000000001</v>
      </c>
      <c r="G17" s="54">
        <v>1339.9749999999999</v>
      </c>
      <c r="H17" s="54">
        <v>1383.88</v>
      </c>
      <c r="I17" s="55">
        <v>1437.19</v>
      </c>
      <c r="J17" s="54">
        <v>1469.5920000000001</v>
      </c>
      <c r="K17" s="54">
        <v>1515.16</v>
      </c>
      <c r="L17" s="54">
        <v>1546.6780000000001</v>
      </c>
      <c r="M17" s="55">
        <v>1591.4780000000001</v>
      </c>
      <c r="N17" s="54">
        <v>1633.0160000000001</v>
      </c>
      <c r="O17" s="54">
        <v>1666.134</v>
      </c>
      <c r="P17" s="56">
        <v>1706.7439999999999</v>
      </c>
      <c r="Q17" s="55">
        <v>1737.394</v>
      </c>
      <c r="R17" s="54">
        <v>1745.04</v>
      </c>
      <c r="S17" s="54">
        <v>1716.268</v>
      </c>
      <c r="T17" s="54">
        <v>1640.8979999999999</v>
      </c>
      <c r="U17" s="55">
        <v>1531.2739999999999</v>
      </c>
      <c r="V17" s="56">
        <v>1370.9690000000001</v>
      </c>
      <c r="W17" s="54">
        <v>1207.146</v>
      </c>
      <c r="X17" s="54">
        <v>1013.702</v>
      </c>
      <c r="Y17" s="55">
        <v>845.93899999999996</v>
      </c>
      <c r="Z17" s="54">
        <v>662.53800000000001</v>
      </c>
      <c r="AA17" s="54">
        <v>581.19399999999996</v>
      </c>
      <c r="AB17" s="54">
        <v>484.37599999999998</v>
      </c>
      <c r="AC17" s="55">
        <v>421.44400000000002</v>
      </c>
      <c r="AD17" s="54">
        <v>336.887</v>
      </c>
      <c r="AE17" s="54">
        <v>241.536</v>
      </c>
      <c r="AF17" s="54">
        <v>122.864</v>
      </c>
      <c r="AG17" s="55">
        <v>26.202999999999999</v>
      </c>
      <c r="AH17" s="54">
        <v>4.71</v>
      </c>
      <c r="AI17" s="57"/>
      <c r="AJ17" s="58"/>
      <c r="AK17" s="57"/>
      <c r="AL17" s="58"/>
      <c r="AM17" s="57"/>
      <c r="AN17" s="58"/>
    </row>
    <row r="18" spans="1:40" ht="12.75" hidden="1" customHeight="1" x14ac:dyDescent="0.2">
      <c r="A18" s="9">
        <v>1</v>
      </c>
      <c r="B18" s="53" t="s">
        <v>149</v>
      </c>
      <c r="C18" s="54">
        <v>647.71400000000006</v>
      </c>
      <c r="D18" s="54">
        <v>615.05700000000002</v>
      </c>
      <c r="E18" s="55">
        <v>602.88199999999995</v>
      </c>
      <c r="F18" s="56">
        <v>583.20299999999997</v>
      </c>
      <c r="G18" s="54">
        <v>572.94000000000005</v>
      </c>
      <c r="H18" s="54">
        <v>580.29999999999995</v>
      </c>
      <c r="I18" s="55">
        <v>585.755</v>
      </c>
      <c r="J18" s="54">
        <v>592.76099999999997</v>
      </c>
      <c r="K18" s="54">
        <v>604.46699999999998</v>
      </c>
      <c r="L18" s="54">
        <v>592.26700000000005</v>
      </c>
      <c r="M18" s="55">
        <v>595.66399999999999</v>
      </c>
      <c r="N18" s="54">
        <v>589.52099999999996</v>
      </c>
      <c r="O18" s="54">
        <v>579.14099999999996</v>
      </c>
      <c r="P18" s="56">
        <v>572.101</v>
      </c>
      <c r="Q18" s="55">
        <v>562.529</v>
      </c>
      <c r="R18" s="54">
        <v>545.94299999999998</v>
      </c>
      <c r="S18" s="54">
        <v>535.68700000000001</v>
      </c>
      <c r="T18" s="54">
        <v>505.74900000000002</v>
      </c>
      <c r="U18" s="55">
        <v>454.27600000000001</v>
      </c>
      <c r="V18" s="56">
        <v>404.24799999999999</v>
      </c>
      <c r="W18" s="54">
        <v>354.69900000000001</v>
      </c>
      <c r="X18" s="54">
        <v>288.85700000000003</v>
      </c>
      <c r="Y18" s="55">
        <v>243.43799999999999</v>
      </c>
      <c r="Z18" s="54">
        <v>229.893</v>
      </c>
      <c r="AA18" s="54">
        <v>211.51599999999999</v>
      </c>
      <c r="AB18" s="54">
        <v>179.87299999999999</v>
      </c>
      <c r="AC18" s="55">
        <v>156.36199999999999</v>
      </c>
      <c r="AD18" s="54">
        <v>128.245</v>
      </c>
      <c r="AE18" s="54">
        <v>112.04900000000001</v>
      </c>
      <c r="AF18" s="54">
        <v>91.68</v>
      </c>
      <c r="AG18" s="55">
        <v>56.252000000000002</v>
      </c>
      <c r="AH18" s="54">
        <v>33.53</v>
      </c>
      <c r="AI18" s="57"/>
      <c r="AJ18" s="58"/>
      <c r="AK18" s="57"/>
      <c r="AL18" s="58"/>
      <c r="AM18" s="57"/>
      <c r="AN18" s="58"/>
    </row>
    <row r="19" spans="1:40" ht="12.75" hidden="1" customHeight="1" x14ac:dyDescent="0.2">
      <c r="A19" s="9">
        <v>1</v>
      </c>
      <c r="B19" s="53" t="s">
        <v>149</v>
      </c>
      <c r="C19" s="54">
        <v>5.7720000000000002</v>
      </c>
      <c r="D19" s="54">
        <v>5.3689999999999998</v>
      </c>
      <c r="E19" s="55">
        <v>5.05</v>
      </c>
      <c r="F19" s="56">
        <v>4.6429999999999998</v>
      </c>
      <c r="G19" s="54">
        <v>3.9860000000000002</v>
      </c>
      <c r="H19" s="54">
        <v>3.6560000000000001</v>
      </c>
      <c r="I19" s="55">
        <v>3.294</v>
      </c>
      <c r="J19" s="54">
        <v>3.2170000000000001</v>
      </c>
      <c r="K19" s="54">
        <v>2.72</v>
      </c>
      <c r="L19" s="54">
        <v>2.87</v>
      </c>
      <c r="M19" s="55">
        <v>2.83</v>
      </c>
      <c r="N19" s="54">
        <v>3.4820000000000002</v>
      </c>
      <c r="O19" s="54">
        <v>3.4449999999999998</v>
      </c>
      <c r="P19" s="56">
        <v>3.742</v>
      </c>
      <c r="Q19" s="55">
        <v>3.6930000000000001</v>
      </c>
      <c r="R19" s="54">
        <v>3.0179999999999998</v>
      </c>
      <c r="S19" s="54">
        <v>4.6719999999999997</v>
      </c>
      <c r="T19" s="54">
        <v>6.1289999999999996</v>
      </c>
      <c r="U19" s="55">
        <v>5.234</v>
      </c>
      <c r="V19" s="56">
        <v>7.59</v>
      </c>
      <c r="W19" s="54">
        <v>8.57</v>
      </c>
      <c r="X19" s="54">
        <v>8.4870000000000001</v>
      </c>
      <c r="Y19" s="55">
        <v>7.181</v>
      </c>
      <c r="Z19" s="54">
        <v>8.4179999999999993</v>
      </c>
      <c r="AA19" s="54">
        <v>6.2190000000000003</v>
      </c>
      <c r="AB19" s="54">
        <v>4.3310000000000004</v>
      </c>
      <c r="AC19" s="55">
        <v>2.9089999999999998</v>
      </c>
      <c r="AD19" s="54">
        <v>3.008</v>
      </c>
      <c r="AE19" s="54">
        <v>1.4139999999999999</v>
      </c>
      <c r="AF19" s="54">
        <v>0.61</v>
      </c>
      <c r="AG19" s="55">
        <v>0.21099999999999999</v>
      </c>
      <c r="AH19" s="57"/>
      <c r="AI19" s="57"/>
      <c r="AJ19" s="58"/>
      <c r="AK19" s="57"/>
      <c r="AL19" s="58"/>
      <c r="AM19" s="57"/>
      <c r="AN19" s="58"/>
    </row>
    <row r="20" spans="1:40" ht="12.75" hidden="1" customHeight="1" x14ac:dyDescent="0.2">
      <c r="A20" s="9">
        <v>1</v>
      </c>
      <c r="B20" s="53" t="s">
        <v>149</v>
      </c>
      <c r="C20" s="54">
        <v>0.35</v>
      </c>
      <c r="D20" s="54">
        <v>0.35</v>
      </c>
      <c r="E20" s="55">
        <v>0.35</v>
      </c>
      <c r="F20" s="56">
        <v>0.10199999999999999</v>
      </c>
      <c r="G20" s="54">
        <v>0.10199999999999999</v>
      </c>
      <c r="H20" s="57"/>
      <c r="I20" s="58"/>
      <c r="J20" s="57"/>
      <c r="K20" s="57"/>
      <c r="L20" s="54">
        <v>0.246</v>
      </c>
      <c r="M20" s="58"/>
      <c r="N20" s="57"/>
      <c r="O20" s="54">
        <v>2.0000000000000001E-4</v>
      </c>
      <c r="P20" s="56">
        <v>3.7999999999999999E-2</v>
      </c>
      <c r="Q20" s="55">
        <v>5.0000000000000001E-3</v>
      </c>
      <c r="R20" s="54">
        <v>2E-3</v>
      </c>
      <c r="S20" s="54">
        <v>1.4E-2</v>
      </c>
      <c r="T20" s="54">
        <v>0.63</v>
      </c>
      <c r="U20" s="55">
        <v>0.70399999999999996</v>
      </c>
      <c r="V20" s="56">
        <v>0.90900000000000003</v>
      </c>
      <c r="W20" s="54">
        <v>1.0389999999999999</v>
      </c>
      <c r="X20" s="54">
        <v>1.054</v>
      </c>
      <c r="Y20" s="55">
        <v>0.77500000000000002</v>
      </c>
      <c r="Z20" s="54">
        <v>0.82899999999999996</v>
      </c>
      <c r="AA20" s="54">
        <v>0.69</v>
      </c>
      <c r="AB20" s="54">
        <v>0.54500000000000004</v>
      </c>
      <c r="AC20" s="55">
        <v>9.5000000000000001E-2</v>
      </c>
      <c r="AD20" s="54">
        <v>4.2000000000000003E-2</v>
      </c>
      <c r="AE20" s="57"/>
      <c r="AF20" s="54">
        <v>0.30599999999999999</v>
      </c>
      <c r="AG20" s="55">
        <v>0.46800000000000003</v>
      </c>
      <c r="AH20" s="57"/>
      <c r="AI20" s="57"/>
      <c r="AJ20" s="58"/>
      <c r="AK20" s="57"/>
      <c r="AL20" s="58"/>
      <c r="AM20" s="57"/>
      <c r="AN20" s="58"/>
    </row>
    <row r="21" spans="1:40" ht="12.75" hidden="1" customHeight="1" x14ac:dyDescent="0.2">
      <c r="A21" s="9">
        <v>1</v>
      </c>
      <c r="B21" s="53" t="s">
        <v>149</v>
      </c>
      <c r="C21" s="54">
        <v>1705.213</v>
      </c>
      <c r="D21" s="54">
        <v>1539.1610000000001</v>
      </c>
      <c r="E21" s="55">
        <v>1441.8209999999999</v>
      </c>
      <c r="F21" s="56">
        <v>1304.499</v>
      </c>
      <c r="G21" s="54">
        <v>1223.3989999999999</v>
      </c>
      <c r="H21" s="54">
        <v>1103.3910000000001</v>
      </c>
      <c r="I21" s="55">
        <v>1034.2809999999999</v>
      </c>
      <c r="J21" s="54">
        <v>952.80399999999997</v>
      </c>
      <c r="K21" s="54">
        <v>890.93399999999997</v>
      </c>
      <c r="L21" s="54">
        <v>851.01400000000001</v>
      </c>
      <c r="M21" s="55">
        <v>793.61500000000001</v>
      </c>
      <c r="N21" s="54">
        <v>724.68200000000002</v>
      </c>
      <c r="O21" s="54">
        <v>687.40300000000002</v>
      </c>
      <c r="P21" s="56">
        <v>631.44100000000003</v>
      </c>
      <c r="Q21" s="55">
        <v>589.78700000000003</v>
      </c>
      <c r="R21" s="54">
        <v>511.74799999999999</v>
      </c>
      <c r="S21" s="54">
        <v>509.113</v>
      </c>
      <c r="T21" s="54">
        <v>451.88</v>
      </c>
      <c r="U21" s="55">
        <v>389.56900000000002</v>
      </c>
      <c r="V21" s="56">
        <v>347.61500000000001</v>
      </c>
      <c r="W21" s="54">
        <v>302.19099999999997</v>
      </c>
      <c r="X21" s="54">
        <v>273.43599999999998</v>
      </c>
      <c r="Y21" s="55">
        <v>241.089</v>
      </c>
      <c r="Z21" s="54">
        <v>215.31100000000001</v>
      </c>
      <c r="AA21" s="54">
        <v>194.78200000000001</v>
      </c>
      <c r="AB21" s="54">
        <v>167.184</v>
      </c>
      <c r="AC21" s="55">
        <v>133.77699999999999</v>
      </c>
      <c r="AD21" s="57"/>
      <c r="AE21" s="57"/>
      <c r="AF21" s="57"/>
      <c r="AG21" s="58"/>
      <c r="AH21" s="57"/>
      <c r="AI21" s="57"/>
      <c r="AJ21" s="58"/>
      <c r="AK21" s="57"/>
      <c r="AL21" s="58"/>
      <c r="AM21" s="57"/>
      <c r="AN21" s="58"/>
    </row>
    <row r="22" spans="1:40" ht="12.75" hidden="1" customHeight="1" x14ac:dyDescent="0.2">
      <c r="A22" s="9">
        <v>1</v>
      </c>
      <c r="B22" s="53" t="s">
        <v>149</v>
      </c>
      <c r="C22" s="54">
        <v>8.5169999999999995</v>
      </c>
      <c r="D22" s="54">
        <v>7.7229999999999999</v>
      </c>
      <c r="E22" s="55">
        <v>8.1780000000000008</v>
      </c>
      <c r="F22" s="56">
        <v>8.7080000000000002</v>
      </c>
      <c r="G22" s="54">
        <v>8.3079999999999998</v>
      </c>
      <c r="H22" s="54">
        <v>10.071</v>
      </c>
      <c r="I22" s="55">
        <v>9.9009999999999998</v>
      </c>
      <c r="J22" s="54">
        <v>12.811999999999999</v>
      </c>
      <c r="K22" s="54">
        <v>11.458</v>
      </c>
      <c r="L22" s="54">
        <v>13.004</v>
      </c>
      <c r="M22" s="55">
        <v>13.12</v>
      </c>
      <c r="N22" s="54">
        <v>8.907</v>
      </c>
      <c r="O22" s="54">
        <v>8.9701000000000004</v>
      </c>
      <c r="P22" s="56">
        <v>9.7609999999999992</v>
      </c>
      <c r="Q22" s="55">
        <v>9.2270000000000003</v>
      </c>
      <c r="R22" s="54">
        <v>12.737</v>
      </c>
      <c r="S22" s="54">
        <v>14.558</v>
      </c>
      <c r="T22" s="54">
        <v>18.056000000000001</v>
      </c>
      <c r="U22" s="55">
        <v>17.224</v>
      </c>
      <c r="V22" s="56">
        <v>10.199999999999999</v>
      </c>
      <c r="W22" s="54">
        <v>10.476000000000001</v>
      </c>
      <c r="X22" s="54">
        <v>10.708</v>
      </c>
      <c r="Y22" s="55">
        <v>7.8849999999999998</v>
      </c>
      <c r="Z22" s="54">
        <v>8.8230000000000004</v>
      </c>
      <c r="AA22" s="54">
        <v>9.8940000000000001</v>
      </c>
      <c r="AB22" s="54">
        <v>10.079000000000001</v>
      </c>
      <c r="AC22" s="55">
        <v>9.2919999999999998</v>
      </c>
      <c r="AD22" s="54">
        <v>127.203</v>
      </c>
      <c r="AE22" s="54">
        <v>98.578000000000003</v>
      </c>
      <c r="AF22" s="54">
        <v>57.404000000000003</v>
      </c>
      <c r="AG22" s="55">
        <v>40.493000000000002</v>
      </c>
      <c r="AH22" s="54">
        <v>7.944</v>
      </c>
      <c r="AI22" s="57"/>
      <c r="AJ22" s="58"/>
      <c r="AK22" s="57"/>
      <c r="AL22" s="58"/>
      <c r="AM22" s="57"/>
      <c r="AN22" s="58"/>
    </row>
    <row r="23" spans="1:40" ht="12.75" hidden="1" customHeight="1" x14ac:dyDescent="0.2">
      <c r="A23" s="9">
        <v>1</v>
      </c>
      <c r="B23" s="53" t="s">
        <v>149</v>
      </c>
      <c r="C23" s="54">
        <v>1224.5409999999999</v>
      </c>
      <c r="D23" s="54">
        <v>1321.0119999999999</v>
      </c>
      <c r="E23" s="55">
        <v>1438.9169999999999</v>
      </c>
      <c r="F23" s="56">
        <v>1572.5029999999999</v>
      </c>
      <c r="G23" s="54">
        <v>1719.127</v>
      </c>
      <c r="H23" s="54">
        <v>1853.895</v>
      </c>
      <c r="I23" s="55">
        <v>1985.0319999999999</v>
      </c>
      <c r="J23" s="54">
        <v>2132.5479999999998</v>
      </c>
      <c r="K23" s="54">
        <v>2280.36</v>
      </c>
      <c r="L23" s="54">
        <v>2424.1970000000001</v>
      </c>
      <c r="M23" s="55">
        <v>2584.623</v>
      </c>
      <c r="N23" s="54">
        <v>2766.6660000000002</v>
      </c>
      <c r="O23" s="54">
        <v>2969.8470000000002</v>
      </c>
      <c r="P23" s="56">
        <v>3151.8980000000001</v>
      </c>
      <c r="Q23" s="55">
        <v>3332.5</v>
      </c>
      <c r="R23" s="54">
        <v>3490.0749999999998</v>
      </c>
      <c r="S23" s="54">
        <v>3621.058</v>
      </c>
      <c r="T23" s="54">
        <v>3774.6880000000001</v>
      </c>
      <c r="U23" s="55">
        <v>3911.1280000000002</v>
      </c>
      <c r="V23" s="56">
        <v>4137.9849999999997</v>
      </c>
      <c r="W23" s="54">
        <v>4344.2460000000001</v>
      </c>
      <c r="X23" s="54">
        <v>4714.2330000000002</v>
      </c>
      <c r="Y23" s="55">
        <v>5397.1120000000001</v>
      </c>
      <c r="Z23" s="54">
        <v>5452.1360000000004</v>
      </c>
      <c r="AA23" s="54">
        <v>5494.0929999999998</v>
      </c>
      <c r="AB23" s="54">
        <v>5510.482</v>
      </c>
      <c r="AC23" s="55">
        <v>5580.6239999999998</v>
      </c>
      <c r="AD23" s="54">
        <v>5606.4849999999997</v>
      </c>
      <c r="AE23" s="54">
        <v>5664.56</v>
      </c>
      <c r="AF23" s="54">
        <v>5722.9250000000002</v>
      </c>
      <c r="AG23" s="55">
        <v>5783</v>
      </c>
      <c r="AH23" s="54">
        <v>5817.1030000000001</v>
      </c>
      <c r="AI23" s="54">
        <v>5890</v>
      </c>
      <c r="AJ23" s="58"/>
      <c r="AK23" s="57"/>
      <c r="AL23" s="58"/>
      <c r="AM23" s="57"/>
      <c r="AN23" s="58"/>
    </row>
    <row r="24" spans="1:40" ht="12.75" hidden="1" customHeight="1" x14ac:dyDescent="0.2">
      <c r="A24" s="9">
        <v>1</v>
      </c>
      <c r="B24" s="53" t="s">
        <v>149</v>
      </c>
      <c r="C24" s="54">
        <v>22.318999999999999</v>
      </c>
      <c r="D24" s="54">
        <v>22.946000000000002</v>
      </c>
      <c r="E24" s="55">
        <v>35.64</v>
      </c>
      <c r="F24" s="56">
        <v>88.018000000000001</v>
      </c>
      <c r="G24" s="54">
        <v>89.12</v>
      </c>
      <c r="H24" s="54">
        <v>88.444000000000003</v>
      </c>
      <c r="I24" s="55">
        <v>89.35</v>
      </c>
      <c r="J24" s="54">
        <v>94.117000000000004</v>
      </c>
      <c r="K24" s="54">
        <v>100.504</v>
      </c>
      <c r="L24" s="54">
        <v>103.395</v>
      </c>
      <c r="M24" s="55">
        <v>104.98399999999999</v>
      </c>
      <c r="N24" s="54">
        <v>108.271</v>
      </c>
      <c r="O24" s="54">
        <v>115.129</v>
      </c>
      <c r="P24" s="56">
        <v>122.607</v>
      </c>
      <c r="Q24" s="55">
        <v>132.66999999999999</v>
      </c>
      <c r="R24" s="54">
        <v>140.57900000000001</v>
      </c>
      <c r="S24" s="54">
        <v>145.99600000000001</v>
      </c>
      <c r="T24" s="54">
        <v>149.482</v>
      </c>
      <c r="U24" s="55">
        <v>159.505</v>
      </c>
      <c r="V24" s="56">
        <v>169.215</v>
      </c>
      <c r="W24" s="54">
        <v>183.108</v>
      </c>
      <c r="X24" s="54">
        <v>199.06700000000001</v>
      </c>
      <c r="Y24" s="55">
        <v>209.89230000000001</v>
      </c>
      <c r="Z24" s="54">
        <v>235.51599999999999</v>
      </c>
      <c r="AA24" s="54">
        <v>247.434</v>
      </c>
      <c r="AB24" s="54">
        <v>258.44299999999998</v>
      </c>
      <c r="AC24" s="55">
        <v>268.14100000000002</v>
      </c>
      <c r="AD24" s="54">
        <v>279.02100000000002</v>
      </c>
      <c r="AE24" s="54">
        <v>289.18200000000002</v>
      </c>
      <c r="AF24" s="54">
        <v>282.90199999999999</v>
      </c>
      <c r="AG24" s="55">
        <v>273.35500000000002</v>
      </c>
      <c r="AH24" s="54">
        <v>247.102</v>
      </c>
      <c r="AI24" s="54">
        <v>203</v>
      </c>
      <c r="AJ24" s="55">
        <v>119</v>
      </c>
      <c r="AK24" s="54">
        <v>62.7</v>
      </c>
      <c r="AL24" s="55">
        <v>31.3</v>
      </c>
      <c r="AM24" s="54">
        <v>12.5</v>
      </c>
      <c r="AN24" s="55">
        <v>5.6</v>
      </c>
    </row>
    <row r="25" spans="1:40" ht="12.75" hidden="1" customHeight="1" x14ac:dyDescent="0.2">
      <c r="A25" s="9">
        <v>1</v>
      </c>
      <c r="B25" s="53" t="s">
        <v>149</v>
      </c>
      <c r="C25" s="57"/>
      <c r="D25" s="57"/>
      <c r="E25" s="58"/>
      <c r="F25" s="59"/>
      <c r="G25" s="57"/>
      <c r="H25" s="57"/>
      <c r="I25" s="58"/>
      <c r="J25" s="57"/>
      <c r="K25" s="57"/>
      <c r="L25" s="57"/>
      <c r="M25" s="58"/>
      <c r="N25" s="57"/>
      <c r="O25" s="57"/>
      <c r="P25" s="59"/>
      <c r="Q25" s="58"/>
      <c r="R25" s="57"/>
      <c r="S25" s="54">
        <v>10010.097</v>
      </c>
      <c r="T25" s="54">
        <v>9767.0290000000005</v>
      </c>
      <c r="U25" s="55">
        <v>9492.3230000000003</v>
      </c>
      <c r="V25" s="56">
        <v>9104.6460000000006</v>
      </c>
      <c r="W25" s="54">
        <v>8983.3770000000004</v>
      </c>
      <c r="X25" s="54">
        <v>8865.1470000000008</v>
      </c>
      <c r="Y25" s="55">
        <v>8658.5360000000001</v>
      </c>
      <c r="Z25" s="54">
        <v>9174.1</v>
      </c>
      <c r="AA25" s="54">
        <v>8669.2659999999996</v>
      </c>
      <c r="AB25" s="54">
        <v>8240.0040000000008</v>
      </c>
      <c r="AC25" s="55">
        <v>7811.518</v>
      </c>
      <c r="AD25" s="54">
        <v>7311.4380000000001</v>
      </c>
      <c r="AE25" s="54">
        <v>7033.8130000000001</v>
      </c>
      <c r="AF25" s="54">
        <v>6541.8050000000003</v>
      </c>
      <c r="AG25" s="55">
        <v>6191.3670000000002</v>
      </c>
      <c r="AH25" s="54">
        <v>5543.4679999999998</v>
      </c>
      <c r="AI25" s="54">
        <v>4835.7</v>
      </c>
      <c r="AJ25" s="55">
        <v>3605.3879999999999</v>
      </c>
      <c r="AK25" s="54">
        <v>2414</v>
      </c>
      <c r="AL25" s="55">
        <v>1571</v>
      </c>
      <c r="AM25" s="54">
        <v>1033</v>
      </c>
      <c r="AN25" s="55">
        <v>422</v>
      </c>
    </row>
    <row r="26" spans="1:40" ht="12.75" hidden="1" customHeight="1" x14ac:dyDescent="0.2">
      <c r="A26" s="9">
        <v>1</v>
      </c>
      <c r="B26" s="53" t="s">
        <v>108</v>
      </c>
      <c r="C26" s="57"/>
      <c r="D26" s="57"/>
      <c r="E26" s="58"/>
      <c r="F26" s="59"/>
      <c r="G26" s="57"/>
      <c r="H26" s="57"/>
      <c r="I26" s="58"/>
      <c r="J26" s="57"/>
      <c r="K26" s="57"/>
      <c r="L26" s="57"/>
      <c r="M26" s="58"/>
      <c r="N26" s="57"/>
      <c r="O26" s="57"/>
      <c r="P26" s="59"/>
      <c r="Q26" s="58"/>
      <c r="R26" s="57"/>
      <c r="S26" s="54">
        <v>2035.2439999999999</v>
      </c>
      <c r="T26" s="54">
        <v>1946.614</v>
      </c>
      <c r="U26" s="55">
        <v>1858.95</v>
      </c>
      <c r="V26" s="56">
        <v>1742.355</v>
      </c>
      <c r="W26" s="54">
        <v>1743.76</v>
      </c>
      <c r="X26" s="54">
        <v>1692.259</v>
      </c>
      <c r="Y26" s="55">
        <v>1702.1990000000001</v>
      </c>
      <c r="Z26" s="54">
        <v>1588.6669999999999</v>
      </c>
      <c r="AA26" s="54">
        <v>1505.5940000000001</v>
      </c>
      <c r="AB26" s="54">
        <v>1415.1679999999999</v>
      </c>
      <c r="AC26" s="55">
        <v>1377.5909999999999</v>
      </c>
      <c r="AD26" s="54">
        <v>1368.65</v>
      </c>
      <c r="AE26" s="54">
        <v>1338.193</v>
      </c>
      <c r="AF26" s="54">
        <v>1275.377</v>
      </c>
      <c r="AG26" s="55">
        <v>1230.2550000000001</v>
      </c>
      <c r="AH26" s="54">
        <v>1110.867</v>
      </c>
      <c r="AI26" s="54">
        <v>969.68</v>
      </c>
      <c r="AJ26" s="58"/>
      <c r="AK26" s="57"/>
      <c r="AL26" s="58"/>
      <c r="AM26" s="57"/>
      <c r="AN26" s="58"/>
    </row>
    <row r="27" spans="1:40" ht="12.75" hidden="1" customHeight="1" x14ac:dyDescent="0.2">
      <c r="A27" s="9">
        <v>1</v>
      </c>
      <c r="B27" s="53" t="s">
        <v>109</v>
      </c>
      <c r="C27" s="57"/>
      <c r="D27" s="57"/>
      <c r="E27" s="58"/>
      <c r="F27" s="59"/>
      <c r="G27" s="57"/>
      <c r="H27" s="57"/>
      <c r="I27" s="58"/>
      <c r="J27" s="57"/>
      <c r="K27" s="57"/>
      <c r="L27" s="57"/>
      <c r="M27" s="58"/>
      <c r="N27" s="57"/>
      <c r="O27" s="57"/>
      <c r="P27" s="59"/>
      <c r="Q27" s="58"/>
      <c r="R27" s="57"/>
      <c r="S27" s="54">
        <v>7974.8530000000001</v>
      </c>
      <c r="T27" s="54">
        <v>7820.415</v>
      </c>
      <c r="U27" s="55">
        <v>7633.3729999999996</v>
      </c>
      <c r="V27" s="56">
        <v>7362.2910000000002</v>
      </c>
      <c r="W27" s="54">
        <v>7239.6170000000002</v>
      </c>
      <c r="X27" s="54">
        <v>7172.8879999999999</v>
      </c>
      <c r="Y27" s="55">
        <v>6956.3370000000004</v>
      </c>
      <c r="Z27" s="54">
        <v>7585.433</v>
      </c>
      <c r="AA27" s="54">
        <v>7163.6719999999996</v>
      </c>
      <c r="AB27" s="54">
        <v>6824.8360000000002</v>
      </c>
      <c r="AC27" s="55">
        <v>6433.9269999999997</v>
      </c>
      <c r="AD27" s="54">
        <v>5942.7879999999996</v>
      </c>
      <c r="AE27" s="54">
        <v>5695.62</v>
      </c>
      <c r="AF27" s="54">
        <v>5266.4279999999999</v>
      </c>
      <c r="AG27" s="55">
        <v>4961.1120000000001</v>
      </c>
      <c r="AH27" s="54">
        <v>4432.6009999999997</v>
      </c>
      <c r="AI27" s="54">
        <v>3866.02</v>
      </c>
      <c r="AJ27" s="58"/>
      <c r="AK27" s="57"/>
      <c r="AL27" s="58"/>
      <c r="AM27" s="57"/>
      <c r="AN27" s="58"/>
    </row>
    <row r="28" spans="1:40" ht="12.75" hidden="1" customHeight="1" x14ac:dyDescent="0.2">
      <c r="A28" s="9">
        <v>1</v>
      </c>
      <c r="B28" s="53" t="s">
        <v>149</v>
      </c>
      <c r="C28" s="57"/>
      <c r="D28" s="57"/>
      <c r="E28" s="58"/>
      <c r="F28" s="59"/>
      <c r="G28" s="57"/>
      <c r="H28" s="57"/>
      <c r="I28" s="58"/>
      <c r="J28" s="57"/>
      <c r="K28" s="57"/>
      <c r="L28" s="57"/>
      <c r="M28" s="58"/>
      <c r="N28" s="57"/>
      <c r="O28" s="57"/>
      <c r="P28" s="59"/>
      <c r="Q28" s="58"/>
      <c r="R28" s="54">
        <v>2E-3</v>
      </c>
      <c r="S28" s="54">
        <v>106.755</v>
      </c>
      <c r="T28" s="54">
        <v>109.351</v>
      </c>
      <c r="U28" s="55">
        <v>114.33799999999999</v>
      </c>
      <c r="V28" s="56">
        <v>117</v>
      </c>
      <c r="W28" s="54">
        <v>120.128</v>
      </c>
      <c r="X28" s="54">
        <v>122.717</v>
      </c>
      <c r="Y28" s="55">
        <v>126</v>
      </c>
      <c r="Z28" s="54">
        <v>129</v>
      </c>
      <c r="AA28" s="54">
        <v>132</v>
      </c>
      <c r="AB28" s="54">
        <v>134</v>
      </c>
      <c r="AC28" s="55">
        <v>137</v>
      </c>
      <c r="AD28" s="54">
        <v>140</v>
      </c>
      <c r="AE28" s="54">
        <v>144</v>
      </c>
      <c r="AF28" s="54">
        <v>148</v>
      </c>
      <c r="AG28" s="55">
        <v>181</v>
      </c>
      <c r="AH28" s="54">
        <v>223.8</v>
      </c>
      <c r="AI28" s="54">
        <v>290.39999999999998</v>
      </c>
      <c r="AJ28" s="55">
        <v>503.40499999999997</v>
      </c>
      <c r="AK28" s="54">
        <v>755</v>
      </c>
      <c r="AL28" s="55">
        <v>921</v>
      </c>
      <c r="AM28" s="54">
        <v>975</v>
      </c>
      <c r="AN28" s="55">
        <v>959</v>
      </c>
    </row>
    <row r="29" spans="1:40" ht="12.75" hidden="1" customHeight="1" x14ac:dyDescent="0.2">
      <c r="A29" s="9">
        <v>1</v>
      </c>
      <c r="B29" s="53" t="s">
        <v>108</v>
      </c>
      <c r="C29" s="57"/>
      <c r="D29" s="57"/>
      <c r="E29" s="58"/>
      <c r="F29" s="59"/>
      <c r="G29" s="57"/>
      <c r="H29" s="57"/>
      <c r="I29" s="58"/>
      <c r="J29" s="57"/>
      <c r="K29" s="57"/>
      <c r="L29" s="57"/>
      <c r="M29" s="58"/>
      <c r="N29" s="57"/>
      <c r="O29" s="57"/>
      <c r="P29" s="59"/>
      <c r="Q29" s="58"/>
      <c r="R29" s="54">
        <v>1E-3</v>
      </c>
      <c r="S29" s="54">
        <v>13.865</v>
      </c>
      <c r="T29" s="54">
        <v>14.987</v>
      </c>
      <c r="U29" s="55">
        <v>32.048000000000002</v>
      </c>
      <c r="V29" s="56">
        <v>21.5</v>
      </c>
      <c r="W29" s="54">
        <v>23.678999999999998</v>
      </c>
      <c r="X29" s="54">
        <v>24.734000000000002</v>
      </c>
      <c r="Y29" s="55">
        <v>26</v>
      </c>
      <c r="Z29" s="54">
        <v>25</v>
      </c>
      <c r="AA29" s="54">
        <v>25</v>
      </c>
      <c r="AB29" s="54">
        <v>27</v>
      </c>
      <c r="AC29" s="55">
        <v>28</v>
      </c>
      <c r="AD29" s="54">
        <v>30.8</v>
      </c>
      <c r="AE29" s="54">
        <v>34.56</v>
      </c>
      <c r="AF29" s="54">
        <v>38.479999999999997</v>
      </c>
      <c r="AG29" s="55">
        <v>68.78</v>
      </c>
      <c r="AH29" s="54">
        <v>88.400999999999996</v>
      </c>
      <c r="AI29" s="54">
        <v>123</v>
      </c>
      <c r="AJ29" s="58"/>
      <c r="AK29" s="57"/>
      <c r="AL29" s="58"/>
      <c r="AM29" s="57"/>
      <c r="AN29" s="58"/>
    </row>
    <row r="30" spans="1:40" ht="12.75" hidden="1" customHeight="1" x14ac:dyDescent="0.2">
      <c r="A30" s="9">
        <v>1</v>
      </c>
      <c r="B30" s="53" t="s">
        <v>109</v>
      </c>
      <c r="C30" s="57"/>
      <c r="D30" s="57"/>
      <c r="E30" s="58"/>
      <c r="F30" s="59"/>
      <c r="G30" s="57"/>
      <c r="H30" s="57"/>
      <c r="I30" s="58"/>
      <c r="J30" s="57"/>
      <c r="K30" s="57"/>
      <c r="L30" s="57"/>
      <c r="M30" s="58"/>
      <c r="N30" s="57"/>
      <c r="O30" s="57"/>
      <c r="P30" s="59"/>
      <c r="Q30" s="58"/>
      <c r="R30" s="54">
        <v>1E-3</v>
      </c>
      <c r="S30" s="54">
        <v>92.89</v>
      </c>
      <c r="T30" s="54">
        <v>94.364000000000004</v>
      </c>
      <c r="U30" s="55">
        <v>82.29</v>
      </c>
      <c r="V30" s="56">
        <v>95.5</v>
      </c>
      <c r="W30" s="54">
        <v>96.448999999999998</v>
      </c>
      <c r="X30" s="54">
        <v>97.983000000000004</v>
      </c>
      <c r="Y30" s="55">
        <v>100</v>
      </c>
      <c r="Z30" s="54">
        <v>104</v>
      </c>
      <c r="AA30" s="54">
        <v>107</v>
      </c>
      <c r="AB30" s="54">
        <v>107</v>
      </c>
      <c r="AC30" s="55">
        <v>109</v>
      </c>
      <c r="AD30" s="54">
        <v>109.2</v>
      </c>
      <c r="AE30" s="54">
        <v>109.44</v>
      </c>
      <c r="AF30" s="54">
        <v>109.52</v>
      </c>
      <c r="AG30" s="55">
        <v>112.22</v>
      </c>
      <c r="AH30" s="54">
        <v>135.399</v>
      </c>
      <c r="AI30" s="54">
        <v>167</v>
      </c>
      <c r="AJ30" s="58"/>
      <c r="AK30" s="57"/>
      <c r="AL30" s="58"/>
      <c r="AM30" s="57"/>
      <c r="AN30" s="58"/>
    </row>
    <row r="31" spans="1:40" ht="12.75" hidden="1" customHeight="1" x14ac:dyDescent="0.2">
      <c r="A31" s="9">
        <v>1</v>
      </c>
      <c r="B31" s="53" t="s">
        <v>149</v>
      </c>
      <c r="C31" s="57"/>
      <c r="D31" s="57"/>
      <c r="E31" s="58"/>
      <c r="F31" s="59"/>
      <c r="G31" s="57"/>
      <c r="H31" s="57"/>
      <c r="I31" s="58"/>
      <c r="J31" s="57"/>
      <c r="K31" s="57"/>
      <c r="L31" s="57"/>
      <c r="M31" s="58"/>
      <c r="N31" s="57"/>
      <c r="O31" s="57"/>
      <c r="P31" s="59"/>
      <c r="Q31" s="58"/>
      <c r="R31" s="57"/>
      <c r="S31" s="57"/>
      <c r="T31" s="57"/>
      <c r="U31" s="58"/>
      <c r="V31" s="59"/>
      <c r="W31" s="57"/>
      <c r="X31" s="57"/>
      <c r="Y31" s="55">
        <v>60</v>
      </c>
      <c r="Z31" s="54">
        <v>48</v>
      </c>
      <c r="AA31" s="54">
        <v>85</v>
      </c>
      <c r="AB31" s="54">
        <v>89</v>
      </c>
      <c r="AC31" s="55">
        <v>193</v>
      </c>
      <c r="AD31" s="54">
        <v>165</v>
      </c>
      <c r="AE31" s="54">
        <v>500</v>
      </c>
      <c r="AF31" s="54">
        <v>345</v>
      </c>
      <c r="AG31" s="55">
        <v>800</v>
      </c>
      <c r="AH31" s="54">
        <v>410</v>
      </c>
      <c r="AI31" s="57"/>
      <c r="AJ31" s="58"/>
      <c r="AK31" s="57"/>
      <c r="AL31" s="58"/>
      <c r="AM31" s="57"/>
      <c r="AN31" s="58"/>
    </row>
    <row r="32" spans="1:40" ht="12.75" hidden="1" customHeight="1" x14ac:dyDescent="0.2">
      <c r="A32" s="9">
        <v>1</v>
      </c>
      <c r="B32" s="53" t="s">
        <v>108</v>
      </c>
      <c r="C32" s="57"/>
      <c r="D32" s="57"/>
      <c r="E32" s="58"/>
      <c r="F32" s="59"/>
      <c r="G32" s="57"/>
      <c r="H32" s="57"/>
      <c r="I32" s="58"/>
      <c r="J32" s="57"/>
      <c r="K32" s="57"/>
      <c r="L32" s="57"/>
      <c r="M32" s="58"/>
      <c r="N32" s="57"/>
      <c r="O32" s="57"/>
      <c r="P32" s="59"/>
      <c r="Q32" s="58"/>
      <c r="R32" s="57"/>
      <c r="S32" s="57"/>
      <c r="T32" s="57"/>
      <c r="U32" s="58"/>
      <c r="V32" s="59"/>
      <c r="W32" s="57"/>
      <c r="X32" s="57"/>
      <c r="Y32" s="55">
        <v>15</v>
      </c>
      <c r="Z32" s="54">
        <v>12</v>
      </c>
      <c r="AA32" s="54">
        <v>25</v>
      </c>
      <c r="AB32" s="54">
        <v>13</v>
      </c>
      <c r="AC32" s="55">
        <v>33</v>
      </c>
      <c r="AD32" s="54">
        <v>45</v>
      </c>
      <c r="AE32" s="54">
        <v>150</v>
      </c>
      <c r="AF32" s="54">
        <v>95</v>
      </c>
      <c r="AG32" s="55">
        <v>200</v>
      </c>
      <c r="AH32" s="54">
        <v>100</v>
      </c>
      <c r="AI32" s="57"/>
      <c r="AJ32" s="58"/>
      <c r="AK32" s="57"/>
      <c r="AL32" s="58"/>
      <c r="AM32" s="57"/>
      <c r="AN32" s="58"/>
    </row>
    <row r="33" spans="1:40" ht="12.75" hidden="1" customHeight="1" x14ac:dyDescent="0.2">
      <c r="A33" s="9">
        <v>1</v>
      </c>
      <c r="B33" s="53" t="s">
        <v>109</v>
      </c>
      <c r="C33" s="57"/>
      <c r="D33" s="57"/>
      <c r="E33" s="58"/>
      <c r="F33" s="59"/>
      <c r="G33" s="57"/>
      <c r="H33" s="57"/>
      <c r="I33" s="58"/>
      <c r="J33" s="57"/>
      <c r="K33" s="57"/>
      <c r="L33" s="57"/>
      <c r="M33" s="58"/>
      <c r="N33" s="57"/>
      <c r="O33" s="57"/>
      <c r="P33" s="59"/>
      <c r="Q33" s="58"/>
      <c r="R33" s="57"/>
      <c r="S33" s="57"/>
      <c r="T33" s="57"/>
      <c r="U33" s="58"/>
      <c r="V33" s="59"/>
      <c r="W33" s="57"/>
      <c r="X33" s="54">
        <v>1.4999999999999999E-2</v>
      </c>
      <c r="Y33" s="55">
        <v>45</v>
      </c>
      <c r="Z33" s="54">
        <v>36</v>
      </c>
      <c r="AA33" s="54">
        <v>60</v>
      </c>
      <c r="AB33" s="54">
        <v>56</v>
      </c>
      <c r="AC33" s="55">
        <v>160</v>
      </c>
      <c r="AD33" s="54">
        <v>120</v>
      </c>
      <c r="AE33" s="54">
        <v>350</v>
      </c>
      <c r="AF33" s="54">
        <v>250</v>
      </c>
      <c r="AG33" s="55">
        <v>600</v>
      </c>
      <c r="AH33" s="54">
        <v>310</v>
      </c>
      <c r="AI33" s="57"/>
      <c r="AJ33" s="58"/>
      <c r="AK33" s="57"/>
      <c r="AL33" s="58"/>
      <c r="AM33" s="57"/>
      <c r="AN33" s="58"/>
    </row>
    <row r="34" spans="1:40" ht="12.75" hidden="1" customHeight="1" x14ac:dyDescent="0.2">
      <c r="A34" s="9">
        <v>1</v>
      </c>
      <c r="B34" s="53" t="s">
        <v>149</v>
      </c>
      <c r="C34" s="54">
        <v>11360.482</v>
      </c>
      <c r="D34" s="54">
        <v>11301.938</v>
      </c>
      <c r="E34" s="55">
        <v>10975.197</v>
      </c>
      <c r="F34" s="56">
        <v>11318.811</v>
      </c>
      <c r="G34" s="54">
        <v>9780.9009999999998</v>
      </c>
      <c r="H34" s="54">
        <v>9613.8860000000004</v>
      </c>
      <c r="I34" s="55">
        <v>10023.638999999999</v>
      </c>
      <c r="J34" s="54">
        <v>10483.137000000001</v>
      </c>
      <c r="K34" s="54">
        <v>9363.5750000000007</v>
      </c>
      <c r="L34" s="54">
        <v>8159.27</v>
      </c>
      <c r="M34" s="55">
        <v>7355.4690000000001</v>
      </c>
      <c r="N34" s="54">
        <v>6253.9219999999996</v>
      </c>
      <c r="O34" s="54">
        <v>5483.4629999999997</v>
      </c>
      <c r="P34" s="56">
        <v>4604.9409999999998</v>
      </c>
      <c r="Q34" s="55">
        <v>3826.8440000000001</v>
      </c>
      <c r="R34" s="54">
        <v>2824.7060000000001</v>
      </c>
      <c r="S34" s="54">
        <v>2258.1170000000002</v>
      </c>
      <c r="T34" s="54">
        <v>1735.5160000000001</v>
      </c>
      <c r="U34" s="55">
        <v>1214.0820000000001</v>
      </c>
      <c r="V34" s="59"/>
      <c r="W34" s="57"/>
      <c r="X34" s="57"/>
      <c r="Y34" s="58"/>
      <c r="Z34" s="57"/>
      <c r="AA34" s="57"/>
      <c r="AB34" s="57"/>
      <c r="AC34" s="58"/>
      <c r="AD34" s="57"/>
      <c r="AE34" s="57"/>
      <c r="AF34" s="57"/>
      <c r="AG34" s="58"/>
      <c r="AH34" s="57"/>
      <c r="AI34" s="57"/>
      <c r="AJ34" s="58"/>
      <c r="AK34" s="57"/>
      <c r="AL34" s="58"/>
      <c r="AM34" s="57"/>
      <c r="AN34" s="58"/>
    </row>
    <row r="35" spans="1:40" ht="12.75" hidden="1" customHeight="1" x14ac:dyDescent="0.2">
      <c r="A35" s="9">
        <v>1</v>
      </c>
      <c r="B35" s="53" t="s">
        <v>149</v>
      </c>
      <c r="C35" s="57"/>
      <c r="D35" s="57"/>
      <c r="E35" s="58"/>
      <c r="F35" s="59"/>
      <c r="G35" s="57"/>
      <c r="H35" s="57"/>
      <c r="I35" s="58"/>
      <c r="J35" s="57"/>
      <c r="K35" s="57"/>
      <c r="L35" s="57"/>
      <c r="M35" s="58"/>
      <c r="N35" s="57"/>
      <c r="O35" s="57"/>
      <c r="P35" s="59"/>
      <c r="Q35" s="58"/>
      <c r="R35" s="57"/>
      <c r="S35" s="54">
        <v>375.976</v>
      </c>
      <c r="T35" s="54">
        <v>183.733</v>
      </c>
      <c r="U35" s="55">
        <v>91.853999999999999</v>
      </c>
      <c r="V35" s="59"/>
      <c r="W35" s="57"/>
      <c r="X35" s="57"/>
      <c r="Y35" s="58"/>
      <c r="Z35" s="57"/>
      <c r="AA35" s="57"/>
      <c r="AB35" s="57"/>
      <c r="AC35" s="58"/>
      <c r="AD35" s="57"/>
      <c r="AE35" s="57"/>
      <c r="AF35" s="57"/>
      <c r="AG35" s="58"/>
      <c r="AH35" s="57"/>
      <c r="AI35" s="57"/>
      <c r="AJ35" s="58"/>
      <c r="AK35" s="57"/>
      <c r="AL35" s="58"/>
      <c r="AM35" s="57"/>
      <c r="AN35" s="58"/>
    </row>
    <row r="36" spans="1:40" ht="12.75" hidden="1" customHeight="1" x14ac:dyDescent="0.2">
      <c r="A36" s="9">
        <v>1</v>
      </c>
      <c r="B36" s="53" t="s">
        <v>149</v>
      </c>
      <c r="C36" s="54">
        <v>2987.86</v>
      </c>
      <c r="D36" s="54">
        <v>2958.127</v>
      </c>
      <c r="E36" s="55">
        <v>3321.6460000000002</v>
      </c>
      <c r="F36" s="56">
        <v>3262.5439999999999</v>
      </c>
      <c r="G36" s="54">
        <v>3867.3040000000001</v>
      </c>
      <c r="H36" s="54">
        <v>3778.1709999999998</v>
      </c>
      <c r="I36" s="55">
        <v>3972.4609999999998</v>
      </c>
      <c r="J36" s="54">
        <v>4081.377</v>
      </c>
      <c r="K36" s="54">
        <v>4203.8100000000004</v>
      </c>
      <c r="L36" s="54">
        <v>4425.1210000000001</v>
      </c>
      <c r="M36" s="55">
        <v>4831.5860000000002</v>
      </c>
      <c r="N36" s="54">
        <v>5241.9989999999998</v>
      </c>
      <c r="O36" s="54">
        <v>5241.1080000000002</v>
      </c>
      <c r="P36" s="56">
        <v>5385.0659999999998</v>
      </c>
      <c r="Q36" s="55">
        <v>5623.8620000000001</v>
      </c>
      <c r="R36" s="54">
        <v>5618.2150000000001</v>
      </c>
      <c r="S36" s="57"/>
      <c r="T36" s="57"/>
      <c r="U36" s="58"/>
      <c r="V36" s="59"/>
      <c r="W36" s="57"/>
      <c r="X36" s="57"/>
      <c r="Y36" s="58"/>
      <c r="Z36" s="57"/>
      <c r="AA36" s="57"/>
      <c r="AB36" s="57"/>
      <c r="AC36" s="58"/>
      <c r="AD36" s="57"/>
      <c r="AE36" s="57"/>
      <c r="AF36" s="57"/>
      <c r="AG36" s="58"/>
      <c r="AH36" s="57"/>
      <c r="AI36" s="57"/>
      <c r="AJ36" s="58"/>
      <c r="AK36" s="57"/>
      <c r="AL36" s="58"/>
      <c r="AM36" s="57"/>
      <c r="AN36" s="58"/>
    </row>
    <row r="37" spans="1:40" ht="12.75" hidden="1" customHeight="1" x14ac:dyDescent="0.2">
      <c r="A37" s="9">
        <v>1</v>
      </c>
      <c r="B37" s="53" t="s">
        <v>108</v>
      </c>
      <c r="C37" s="54">
        <v>442.63299999999998</v>
      </c>
      <c r="D37" s="54">
        <v>469.64299999999997</v>
      </c>
      <c r="E37" s="55">
        <v>505.08499999999998</v>
      </c>
      <c r="F37" s="56">
        <v>549.16499999999996</v>
      </c>
      <c r="G37" s="54">
        <v>613.72</v>
      </c>
      <c r="H37" s="54">
        <v>662.06200000000001</v>
      </c>
      <c r="I37" s="55">
        <v>691.06299999999999</v>
      </c>
      <c r="J37" s="54">
        <v>750.07299999999998</v>
      </c>
      <c r="K37" s="54">
        <v>722.44200000000001</v>
      </c>
      <c r="L37" s="54">
        <v>763.43499999999995</v>
      </c>
      <c r="M37" s="55">
        <v>863.28399999999999</v>
      </c>
      <c r="N37" s="54">
        <v>943.08299999999997</v>
      </c>
      <c r="O37" s="54">
        <v>789.53899999999999</v>
      </c>
      <c r="P37" s="56">
        <v>969.35299999999995</v>
      </c>
      <c r="Q37" s="55">
        <v>1022.585</v>
      </c>
      <c r="R37" s="54">
        <v>1023.789</v>
      </c>
      <c r="S37" s="57"/>
      <c r="T37" s="57"/>
      <c r="U37" s="58"/>
      <c r="V37" s="59"/>
      <c r="W37" s="57"/>
      <c r="X37" s="57"/>
      <c r="Y37" s="58"/>
      <c r="Z37" s="57"/>
      <c r="AA37" s="57"/>
      <c r="AB37" s="57"/>
      <c r="AC37" s="58"/>
      <c r="AD37" s="57"/>
      <c r="AE37" s="57"/>
      <c r="AF37" s="57"/>
      <c r="AG37" s="58"/>
      <c r="AH37" s="57"/>
      <c r="AI37" s="57"/>
      <c r="AJ37" s="58"/>
      <c r="AK37" s="57"/>
      <c r="AL37" s="58"/>
      <c r="AM37" s="57"/>
      <c r="AN37" s="58"/>
    </row>
    <row r="38" spans="1:40" ht="12.75" hidden="1" customHeight="1" x14ac:dyDescent="0.2">
      <c r="A38" s="9">
        <v>1</v>
      </c>
      <c r="B38" s="53" t="s">
        <v>109</v>
      </c>
      <c r="C38" s="54">
        <v>2545.2269999999999</v>
      </c>
      <c r="D38" s="54">
        <v>2488.4839999999999</v>
      </c>
      <c r="E38" s="55">
        <v>2816.5610000000001</v>
      </c>
      <c r="F38" s="56">
        <v>2713.3789999999999</v>
      </c>
      <c r="G38" s="54">
        <v>3253.5839999999998</v>
      </c>
      <c r="H38" s="54">
        <v>3116.1089999999999</v>
      </c>
      <c r="I38" s="55">
        <v>3281.3980000000001</v>
      </c>
      <c r="J38" s="54">
        <v>3331.3040000000001</v>
      </c>
      <c r="K38" s="54">
        <v>3481.3679999999999</v>
      </c>
      <c r="L38" s="54">
        <v>3661.6860000000001</v>
      </c>
      <c r="M38" s="55">
        <v>3968.3020000000001</v>
      </c>
      <c r="N38" s="54">
        <v>4298.9160000000002</v>
      </c>
      <c r="O38" s="54">
        <v>4451.5690000000004</v>
      </c>
      <c r="P38" s="56">
        <v>4415.7129999999997</v>
      </c>
      <c r="Q38" s="55">
        <v>4601.277</v>
      </c>
      <c r="R38" s="54">
        <v>4594.4260000000004</v>
      </c>
      <c r="S38" s="57"/>
      <c r="T38" s="57"/>
      <c r="U38" s="58"/>
      <c r="V38" s="59"/>
      <c r="W38" s="57"/>
      <c r="X38" s="57"/>
      <c r="Y38" s="58"/>
      <c r="Z38" s="57"/>
      <c r="AA38" s="57"/>
      <c r="AB38" s="57"/>
      <c r="AC38" s="58"/>
      <c r="AD38" s="57"/>
      <c r="AE38" s="57"/>
      <c r="AF38" s="57"/>
      <c r="AG38" s="58"/>
      <c r="AH38" s="57"/>
      <c r="AI38" s="57"/>
      <c r="AJ38" s="58"/>
      <c r="AK38" s="57"/>
      <c r="AL38" s="58"/>
      <c r="AM38" s="57"/>
      <c r="AN38" s="58"/>
    </row>
    <row r="39" spans="1:40" ht="12.75" hidden="1" customHeight="1" x14ac:dyDescent="0.2">
      <c r="A39" s="9">
        <v>1</v>
      </c>
      <c r="B39" s="53" t="s">
        <v>149</v>
      </c>
      <c r="C39" s="54">
        <v>9650.9670000000006</v>
      </c>
      <c r="D39" s="54">
        <v>9244.491</v>
      </c>
      <c r="E39" s="55">
        <v>8990.8870000000006</v>
      </c>
      <c r="F39" s="56">
        <v>8658.6689999999999</v>
      </c>
      <c r="G39" s="54">
        <v>8372.0390000000007</v>
      </c>
      <c r="H39" s="54">
        <v>8122.7030000000004</v>
      </c>
      <c r="I39" s="55">
        <v>7877.6120000000001</v>
      </c>
      <c r="J39" s="54">
        <v>7552.6660000000002</v>
      </c>
      <c r="K39" s="54">
        <v>7250.442</v>
      </c>
      <c r="L39" s="54">
        <v>6736.6360000000004</v>
      </c>
      <c r="M39" s="55">
        <v>6160.8209999999999</v>
      </c>
      <c r="N39" s="54">
        <v>5522.7309999999998</v>
      </c>
      <c r="O39" s="54">
        <v>5198.777</v>
      </c>
      <c r="P39" s="56">
        <v>4788.4179999999997</v>
      </c>
      <c r="Q39" s="55">
        <v>4390.3329999999996</v>
      </c>
      <c r="R39" s="54">
        <v>4199.2389999999996</v>
      </c>
      <c r="S39" s="57"/>
      <c r="T39" s="57"/>
      <c r="U39" s="58"/>
      <c r="V39" s="59"/>
      <c r="W39" s="57"/>
      <c r="X39" s="57"/>
      <c r="Y39" s="58"/>
      <c r="Z39" s="57"/>
      <c r="AA39" s="57"/>
      <c r="AB39" s="57"/>
      <c r="AC39" s="58"/>
      <c r="AD39" s="57"/>
      <c r="AE39" s="57"/>
      <c r="AF39" s="57"/>
      <c r="AG39" s="58"/>
      <c r="AH39" s="57"/>
      <c r="AI39" s="57"/>
      <c r="AJ39" s="58"/>
      <c r="AK39" s="57"/>
      <c r="AL39" s="58"/>
      <c r="AM39" s="57"/>
      <c r="AN39" s="58"/>
    </row>
    <row r="40" spans="1:40" ht="12.75" hidden="1" customHeight="1" x14ac:dyDescent="0.2">
      <c r="A40" s="9">
        <v>1</v>
      </c>
      <c r="B40" s="53" t="s">
        <v>108</v>
      </c>
      <c r="C40" s="54">
        <v>2288.4760000000001</v>
      </c>
      <c r="D40" s="54">
        <v>2219.9070000000002</v>
      </c>
      <c r="E40" s="55">
        <v>2136.453</v>
      </c>
      <c r="F40" s="56">
        <v>2027.2449999999999</v>
      </c>
      <c r="G40" s="54">
        <v>1942.914</v>
      </c>
      <c r="H40" s="54">
        <v>1861.9739999999999</v>
      </c>
      <c r="I40" s="55">
        <v>1804.268</v>
      </c>
      <c r="J40" s="54">
        <v>1721.2539999999999</v>
      </c>
      <c r="K40" s="54">
        <v>1690.232</v>
      </c>
      <c r="L40" s="54">
        <v>1558.53</v>
      </c>
      <c r="M40" s="55">
        <v>1373.329</v>
      </c>
      <c r="N40" s="54">
        <v>1227.3430000000001</v>
      </c>
      <c r="O40" s="54">
        <v>1295.7829999999999</v>
      </c>
      <c r="P40" s="56">
        <v>1085.557</v>
      </c>
      <c r="Q40" s="55">
        <v>1008.827</v>
      </c>
      <c r="R40" s="54">
        <v>961.66</v>
      </c>
      <c r="S40" s="57"/>
      <c r="T40" s="57"/>
      <c r="U40" s="58"/>
      <c r="V40" s="59"/>
      <c r="W40" s="57"/>
      <c r="X40" s="57"/>
      <c r="Y40" s="58"/>
      <c r="Z40" s="57"/>
      <c r="AA40" s="57"/>
      <c r="AB40" s="57"/>
      <c r="AC40" s="58"/>
      <c r="AD40" s="57"/>
      <c r="AE40" s="57"/>
      <c r="AF40" s="57"/>
      <c r="AG40" s="58"/>
      <c r="AH40" s="57"/>
      <c r="AI40" s="57"/>
      <c r="AJ40" s="58"/>
      <c r="AK40" s="57"/>
      <c r="AL40" s="58"/>
      <c r="AM40" s="57"/>
      <c r="AN40" s="58"/>
    </row>
    <row r="41" spans="1:40" ht="12.75" hidden="1" customHeight="1" x14ac:dyDescent="0.2">
      <c r="A41" s="9">
        <v>1</v>
      </c>
      <c r="B41" s="53" t="s">
        <v>109</v>
      </c>
      <c r="C41" s="54">
        <v>7362.491</v>
      </c>
      <c r="D41" s="54">
        <v>7024.5839999999998</v>
      </c>
      <c r="E41" s="55">
        <v>6854.4340000000002</v>
      </c>
      <c r="F41" s="56">
        <v>6631.424</v>
      </c>
      <c r="G41" s="54">
        <v>6429.125</v>
      </c>
      <c r="H41" s="54">
        <v>6260.7290000000003</v>
      </c>
      <c r="I41" s="55">
        <v>6073.3440000000001</v>
      </c>
      <c r="J41" s="54">
        <v>5831.4120000000003</v>
      </c>
      <c r="K41" s="54">
        <v>5560.21</v>
      </c>
      <c r="L41" s="54">
        <v>5178.1059999999998</v>
      </c>
      <c r="M41" s="55">
        <v>4787.4920000000002</v>
      </c>
      <c r="N41" s="54">
        <v>4295.3879999999999</v>
      </c>
      <c r="O41" s="54">
        <v>3902.9940000000001</v>
      </c>
      <c r="P41" s="56">
        <v>3702.8609999999999</v>
      </c>
      <c r="Q41" s="55">
        <v>3381.5059999999999</v>
      </c>
      <c r="R41" s="54">
        <v>3237.578</v>
      </c>
      <c r="S41" s="57"/>
      <c r="T41" s="57"/>
      <c r="U41" s="58"/>
      <c r="V41" s="59"/>
      <c r="W41" s="57"/>
      <c r="X41" s="57"/>
      <c r="Y41" s="58"/>
      <c r="Z41" s="57"/>
      <c r="AA41" s="57"/>
      <c r="AB41" s="57"/>
      <c r="AC41" s="58"/>
      <c r="AD41" s="57"/>
      <c r="AE41" s="57"/>
      <c r="AF41" s="57"/>
      <c r="AG41" s="58"/>
      <c r="AH41" s="57"/>
      <c r="AI41" s="57"/>
      <c r="AJ41" s="58"/>
      <c r="AK41" s="57"/>
      <c r="AL41" s="58"/>
      <c r="AM41" s="57"/>
      <c r="AN41" s="58"/>
    </row>
    <row r="42" spans="1:40" ht="12.75" hidden="1" customHeight="1" x14ac:dyDescent="0.2">
      <c r="A42" s="9">
        <v>1</v>
      </c>
      <c r="B42" s="53" t="s">
        <v>149</v>
      </c>
      <c r="C42" s="54">
        <v>2158.723</v>
      </c>
      <c r="D42" s="54">
        <v>2204.3319999999999</v>
      </c>
      <c r="E42" s="55">
        <v>2213.25</v>
      </c>
      <c r="F42" s="56">
        <v>2208.3679999999999</v>
      </c>
      <c r="G42" s="54">
        <v>2184.7420000000002</v>
      </c>
      <c r="H42" s="54">
        <v>2156.2759999999998</v>
      </c>
      <c r="I42" s="55">
        <v>2097.4609999999998</v>
      </c>
      <c r="J42" s="54">
        <v>2050.4839999999999</v>
      </c>
      <c r="K42" s="54">
        <v>1940.6579999999999</v>
      </c>
      <c r="L42" s="54">
        <v>1835.296</v>
      </c>
      <c r="M42" s="55">
        <v>1699.212</v>
      </c>
      <c r="N42" s="54">
        <v>1531.624</v>
      </c>
      <c r="O42" s="54">
        <v>1310.22</v>
      </c>
      <c r="P42" s="56">
        <v>1099.761</v>
      </c>
      <c r="Q42" s="55">
        <v>877.46500000000003</v>
      </c>
      <c r="R42" s="54">
        <v>603.88699999999994</v>
      </c>
      <c r="S42" s="57"/>
      <c r="T42" s="57"/>
      <c r="U42" s="58"/>
      <c r="V42" s="59"/>
      <c r="W42" s="57"/>
      <c r="X42" s="57"/>
      <c r="Y42" s="58"/>
      <c r="Z42" s="57"/>
      <c r="AA42" s="57"/>
      <c r="AB42" s="57"/>
      <c r="AC42" s="58"/>
      <c r="AD42" s="57"/>
      <c r="AE42" s="57"/>
      <c r="AF42" s="57"/>
      <c r="AG42" s="58"/>
      <c r="AH42" s="57"/>
      <c r="AI42" s="57"/>
      <c r="AJ42" s="58"/>
      <c r="AK42" s="57"/>
      <c r="AL42" s="58"/>
      <c r="AM42" s="57"/>
      <c r="AN42" s="58"/>
    </row>
    <row r="43" spans="1:40" ht="12.75" hidden="1" customHeight="1" x14ac:dyDescent="0.2">
      <c r="A43" s="9">
        <v>1</v>
      </c>
      <c r="B43" s="53" t="s">
        <v>108</v>
      </c>
      <c r="C43" s="54">
        <v>711.99099999999999</v>
      </c>
      <c r="D43" s="54">
        <v>708.19299999999998</v>
      </c>
      <c r="E43" s="55">
        <v>695.30499999999995</v>
      </c>
      <c r="F43" s="56">
        <v>693.83799999999997</v>
      </c>
      <c r="G43" s="54">
        <v>691.06</v>
      </c>
      <c r="H43" s="54">
        <v>686.37400000000002</v>
      </c>
      <c r="I43" s="55">
        <v>688.13800000000003</v>
      </c>
      <c r="J43" s="54">
        <v>669.99599999999998</v>
      </c>
      <c r="K43" s="54">
        <v>638.41099999999994</v>
      </c>
      <c r="L43" s="54">
        <v>593.97199999999998</v>
      </c>
      <c r="M43" s="55">
        <v>531.798</v>
      </c>
      <c r="N43" s="54">
        <v>473.03100000000001</v>
      </c>
      <c r="O43" s="54">
        <v>417.50700000000001</v>
      </c>
      <c r="P43" s="56">
        <v>361.73399999999998</v>
      </c>
      <c r="Q43" s="55">
        <v>286.93400000000003</v>
      </c>
      <c r="R43" s="54">
        <v>212</v>
      </c>
      <c r="S43" s="57"/>
      <c r="T43" s="57"/>
      <c r="U43" s="58"/>
      <c r="V43" s="59"/>
      <c r="W43" s="57"/>
      <c r="X43" s="57"/>
      <c r="Y43" s="58"/>
      <c r="Z43" s="57"/>
      <c r="AA43" s="57"/>
      <c r="AB43" s="57"/>
      <c r="AC43" s="58"/>
      <c r="AD43" s="57"/>
      <c r="AE43" s="57"/>
      <c r="AF43" s="57"/>
      <c r="AG43" s="58"/>
      <c r="AH43" s="57"/>
      <c r="AI43" s="57"/>
      <c r="AJ43" s="58"/>
      <c r="AK43" s="57"/>
      <c r="AL43" s="58"/>
      <c r="AM43" s="57"/>
      <c r="AN43" s="58"/>
    </row>
    <row r="44" spans="1:40" ht="12.75" hidden="1" customHeight="1" x14ac:dyDescent="0.2">
      <c r="A44" s="9">
        <v>1</v>
      </c>
      <c r="B44" s="53" t="s">
        <v>109</v>
      </c>
      <c r="C44" s="54">
        <v>1446.732</v>
      </c>
      <c r="D44" s="54">
        <v>1496.1389999999999</v>
      </c>
      <c r="E44" s="55">
        <v>1517.9449999999999</v>
      </c>
      <c r="F44" s="56">
        <v>1514.53</v>
      </c>
      <c r="G44" s="54">
        <v>1493.682</v>
      </c>
      <c r="H44" s="54">
        <v>1469.902</v>
      </c>
      <c r="I44" s="55">
        <v>1409.3230000000001</v>
      </c>
      <c r="J44" s="54">
        <v>1380.4880000000001</v>
      </c>
      <c r="K44" s="54">
        <v>1302.2470000000001</v>
      </c>
      <c r="L44" s="54">
        <v>1241.3240000000001</v>
      </c>
      <c r="M44" s="55">
        <v>1167.414</v>
      </c>
      <c r="N44" s="54">
        <v>1058.5930000000001</v>
      </c>
      <c r="O44" s="54">
        <v>892.71299999999997</v>
      </c>
      <c r="P44" s="56">
        <v>738.02700000000004</v>
      </c>
      <c r="Q44" s="55">
        <v>590.53099999999995</v>
      </c>
      <c r="R44" s="54">
        <v>391.887</v>
      </c>
      <c r="S44" s="57"/>
      <c r="T44" s="57"/>
      <c r="U44" s="58"/>
      <c r="V44" s="59"/>
      <c r="W44" s="57"/>
      <c r="X44" s="57"/>
      <c r="Y44" s="58"/>
      <c r="Z44" s="57"/>
      <c r="AA44" s="57"/>
      <c r="AB44" s="57"/>
      <c r="AC44" s="58"/>
      <c r="AD44" s="57"/>
      <c r="AE44" s="57"/>
      <c r="AF44" s="57"/>
      <c r="AG44" s="58"/>
      <c r="AH44" s="57"/>
      <c r="AI44" s="57"/>
      <c r="AJ44" s="58"/>
      <c r="AK44" s="57"/>
      <c r="AL44" s="58"/>
      <c r="AM44" s="57"/>
      <c r="AN44" s="58"/>
    </row>
    <row r="45" spans="1:40" ht="12.75" hidden="1" customHeight="1" x14ac:dyDescent="0.2">
      <c r="A45" s="9">
        <v>1</v>
      </c>
      <c r="B45" s="53" t="s">
        <v>149</v>
      </c>
      <c r="C45" s="57"/>
      <c r="D45" s="57"/>
      <c r="E45" s="58"/>
      <c r="F45" s="59"/>
      <c r="G45" s="57"/>
      <c r="H45" s="57"/>
      <c r="I45" s="58"/>
      <c r="J45" s="57"/>
      <c r="K45" s="57"/>
      <c r="L45" s="57"/>
      <c r="M45" s="55">
        <v>13664.174341437199</v>
      </c>
      <c r="N45" s="57"/>
      <c r="O45" s="54">
        <v>13070.1744</v>
      </c>
      <c r="P45" s="59"/>
      <c r="Q45" s="55">
        <v>13447.145</v>
      </c>
      <c r="R45" s="57"/>
      <c r="S45" s="54">
        <v>13104.529</v>
      </c>
      <c r="T45" s="54">
        <v>6434.8059999999996</v>
      </c>
      <c r="U45" s="55">
        <v>11914.611000000001</v>
      </c>
      <c r="V45" s="56">
        <v>5993.8639999999996</v>
      </c>
      <c r="W45" s="54">
        <v>12213.157999999999</v>
      </c>
      <c r="X45" s="54">
        <v>5977.9040000000005</v>
      </c>
      <c r="Y45" s="55">
        <v>11768.221</v>
      </c>
      <c r="Z45" s="54">
        <v>5742.42</v>
      </c>
      <c r="AA45" s="54">
        <v>11799.374</v>
      </c>
      <c r="AB45" s="54">
        <v>6164.5272089999999</v>
      </c>
      <c r="AC45" s="55">
        <v>12677.653270340001</v>
      </c>
      <c r="AD45" s="54">
        <v>6377.3116330000003</v>
      </c>
      <c r="AE45" s="54">
        <v>12793.843999999999</v>
      </c>
      <c r="AF45" s="54">
        <v>6321.6379999999999</v>
      </c>
      <c r="AG45" s="55">
        <v>11950.977000000001</v>
      </c>
      <c r="AH45" s="54">
        <v>5621.0209999999997</v>
      </c>
      <c r="AI45" s="57"/>
      <c r="AJ45" s="58"/>
      <c r="AK45" s="57"/>
      <c r="AL45" s="58"/>
      <c r="AM45" s="57"/>
      <c r="AN45" s="58"/>
    </row>
    <row r="46" spans="1:40" ht="12.75" hidden="1" customHeight="1" x14ac:dyDescent="0.2">
      <c r="A46" s="9">
        <v>1</v>
      </c>
      <c r="B46" s="53" t="s">
        <v>108</v>
      </c>
      <c r="C46" s="57"/>
      <c r="D46" s="57"/>
      <c r="E46" s="58"/>
      <c r="F46" s="59"/>
      <c r="G46" s="57"/>
      <c r="H46" s="57"/>
      <c r="I46" s="58"/>
      <c r="J46" s="57"/>
      <c r="K46" s="57"/>
      <c r="L46" s="57"/>
      <c r="M46" s="55">
        <v>6143.0884327691601</v>
      </c>
      <c r="N46" s="57"/>
      <c r="O46" s="54">
        <v>6090.5456000000004</v>
      </c>
      <c r="P46" s="59"/>
      <c r="Q46" s="55">
        <v>6273.335</v>
      </c>
      <c r="R46" s="57"/>
      <c r="S46" s="54">
        <v>6772.9629999999997</v>
      </c>
      <c r="T46" s="54">
        <v>3450.9769999999999</v>
      </c>
      <c r="U46" s="55">
        <v>6581.12</v>
      </c>
      <c r="V46" s="56">
        <v>3288.306</v>
      </c>
      <c r="W46" s="54">
        <v>6827.5959999999995</v>
      </c>
      <c r="X46" s="54">
        <v>3561.527</v>
      </c>
      <c r="Y46" s="55">
        <v>6942.6210000000001</v>
      </c>
      <c r="Z46" s="54">
        <v>3529.183</v>
      </c>
      <c r="AA46" s="54">
        <v>7227.951</v>
      </c>
      <c r="AB46" s="54">
        <v>3835.413</v>
      </c>
      <c r="AC46" s="55">
        <v>7653.4032574877501</v>
      </c>
      <c r="AD46" s="54">
        <v>4016.2912970000002</v>
      </c>
      <c r="AE46" s="54">
        <v>7588.1009999999997</v>
      </c>
      <c r="AF46" s="54">
        <v>3673.1819999999998</v>
      </c>
      <c r="AG46" s="55">
        <v>7350.3590000000004</v>
      </c>
      <c r="AH46" s="54">
        <v>3360.5529999999999</v>
      </c>
      <c r="AI46" s="57"/>
      <c r="AJ46" s="58"/>
      <c r="AK46" s="57"/>
      <c r="AL46" s="58"/>
      <c r="AM46" s="57"/>
      <c r="AN46" s="58"/>
    </row>
    <row r="47" spans="1:40" ht="12.75" hidden="1" customHeight="1" x14ac:dyDescent="0.2">
      <c r="A47" s="9">
        <v>1</v>
      </c>
      <c r="B47" s="53" t="s">
        <v>109</v>
      </c>
      <c r="C47" s="57"/>
      <c r="D47" s="57"/>
      <c r="E47" s="58"/>
      <c r="F47" s="59"/>
      <c r="G47" s="57"/>
      <c r="H47" s="57"/>
      <c r="I47" s="58"/>
      <c r="J47" s="57"/>
      <c r="K47" s="57"/>
      <c r="L47" s="57"/>
      <c r="M47" s="55">
        <v>7521.0859086680102</v>
      </c>
      <c r="N47" s="57"/>
      <c r="O47" s="54">
        <v>6979.6288000000004</v>
      </c>
      <c r="P47" s="59"/>
      <c r="Q47" s="55">
        <v>7116.5929999999998</v>
      </c>
      <c r="R47" s="57"/>
      <c r="S47" s="54">
        <v>6331.5649999999996</v>
      </c>
      <c r="T47" s="54">
        <v>2983.8290000000002</v>
      </c>
      <c r="U47" s="55">
        <v>5333.491</v>
      </c>
      <c r="V47" s="56">
        <v>2705.558</v>
      </c>
      <c r="W47" s="54">
        <v>5385.5619999999999</v>
      </c>
      <c r="X47" s="54">
        <v>2416.377</v>
      </c>
      <c r="Y47" s="55">
        <v>4825.6000000000004</v>
      </c>
      <c r="Z47" s="54">
        <v>2213.2370000000001</v>
      </c>
      <c r="AA47" s="54">
        <v>4571.4229999999998</v>
      </c>
      <c r="AB47" s="54">
        <v>2329.1142089999998</v>
      </c>
      <c r="AC47" s="55">
        <v>5024.2500128522497</v>
      </c>
      <c r="AD47" s="54">
        <v>2361.020336</v>
      </c>
      <c r="AE47" s="54">
        <v>5205.7430000000004</v>
      </c>
      <c r="AF47" s="54">
        <v>2648.4560000000001</v>
      </c>
      <c r="AG47" s="55">
        <v>4600.6180000000004</v>
      </c>
      <c r="AH47" s="54">
        <v>2260.4679999999998</v>
      </c>
      <c r="AI47" s="57"/>
      <c r="AJ47" s="58"/>
      <c r="AK47" s="57"/>
      <c r="AL47" s="58"/>
      <c r="AM47" s="57"/>
      <c r="AN47" s="58"/>
    </row>
    <row r="48" spans="1:40" ht="12.75" hidden="1" customHeight="1" x14ac:dyDescent="0.2">
      <c r="A48" s="9">
        <v>1</v>
      </c>
      <c r="B48" s="53" t="s">
        <v>149</v>
      </c>
      <c r="C48" s="57"/>
      <c r="D48" s="57"/>
      <c r="E48" s="58"/>
      <c r="F48" s="59"/>
      <c r="G48" s="57"/>
      <c r="H48" s="57"/>
      <c r="I48" s="58"/>
      <c r="J48" s="57"/>
      <c r="K48" s="57"/>
      <c r="L48" s="57"/>
      <c r="M48" s="55">
        <v>3271.04299853572</v>
      </c>
      <c r="N48" s="57"/>
      <c r="O48" s="54">
        <v>3180.8292000000001</v>
      </c>
      <c r="P48" s="59"/>
      <c r="Q48" s="55">
        <v>3088.5709999999999</v>
      </c>
      <c r="R48" s="57"/>
      <c r="S48" s="54">
        <v>3153.1</v>
      </c>
      <c r="T48" s="54">
        <v>1498.43</v>
      </c>
      <c r="U48" s="55">
        <v>2970.9279999999999</v>
      </c>
      <c r="V48" s="56">
        <v>1423.1120000000001</v>
      </c>
      <c r="W48" s="54">
        <v>2869.2710000000002</v>
      </c>
      <c r="X48" s="54">
        <v>1333.241</v>
      </c>
      <c r="Y48" s="55">
        <v>2605.3049999999998</v>
      </c>
      <c r="Z48" s="54">
        <v>1307.9169999999999</v>
      </c>
      <c r="AA48" s="54">
        <v>2928.2570000000001</v>
      </c>
      <c r="AB48" s="54">
        <v>1352.0640000000001</v>
      </c>
      <c r="AC48" s="55">
        <v>2551.0276810700002</v>
      </c>
      <c r="AD48" s="54">
        <v>1242.9223460000001</v>
      </c>
      <c r="AE48" s="54">
        <v>2211.87</v>
      </c>
      <c r="AF48" s="54">
        <v>973.87400000000002</v>
      </c>
      <c r="AG48" s="55">
        <v>1518.8989999999999</v>
      </c>
      <c r="AH48" s="54">
        <v>647.53899999999999</v>
      </c>
      <c r="AI48" s="57"/>
      <c r="AJ48" s="58"/>
      <c r="AK48" s="57"/>
      <c r="AL48" s="58"/>
      <c r="AM48" s="57"/>
      <c r="AN48" s="58"/>
    </row>
    <row r="49" spans="1:40" ht="12.75" hidden="1" customHeight="1" x14ac:dyDescent="0.2">
      <c r="A49" s="9">
        <v>1</v>
      </c>
      <c r="B49" s="53" t="s">
        <v>108</v>
      </c>
      <c r="C49" s="57"/>
      <c r="D49" s="57"/>
      <c r="E49" s="58"/>
      <c r="F49" s="59"/>
      <c r="G49" s="57"/>
      <c r="H49" s="57"/>
      <c r="I49" s="58"/>
      <c r="J49" s="57"/>
      <c r="K49" s="57"/>
      <c r="L49" s="57"/>
      <c r="M49" s="58"/>
      <c r="N49" s="57"/>
      <c r="O49" s="57"/>
      <c r="P49" s="59"/>
      <c r="Q49" s="58"/>
      <c r="R49" s="57"/>
      <c r="S49" s="57"/>
      <c r="T49" s="57"/>
      <c r="U49" s="58"/>
      <c r="V49" s="59"/>
      <c r="W49" s="57"/>
      <c r="X49" s="57"/>
      <c r="Y49" s="58"/>
      <c r="Z49" s="57"/>
      <c r="AA49" s="57"/>
      <c r="AB49" s="57"/>
      <c r="AC49" s="58"/>
      <c r="AD49" s="57"/>
      <c r="AE49" s="57"/>
      <c r="AF49" s="57"/>
      <c r="AG49" s="58"/>
      <c r="AH49" s="57"/>
      <c r="AI49" s="57"/>
      <c r="AJ49" s="58"/>
      <c r="AK49" s="57"/>
      <c r="AL49" s="58"/>
      <c r="AM49" s="57"/>
      <c r="AN49" s="58"/>
    </row>
    <row r="50" spans="1:40" ht="12.75" hidden="1" customHeight="1" x14ac:dyDescent="0.2">
      <c r="A50" s="9">
        <v>1</v>
      </c>
      <c r="B50" s="53" t="s">
        <v>109</v>
      </c>
      <c r="C50" s="57"/>
      <c r="D50" s="57"/>
      <c r="E50" s="58"/>
      <c r="F50" s="59"/>
      <c r="G50" s="57"/>
      <c r="H50" s="57"/>
      <c r="I50" s="58"/>
      <c r="J50" s="57"/>
      <c r="K50" s="57"/>
      <c r="L50" s="57"/>
      <c r="M50" s="55">
        <v>3271.04299853572</v>
      </c>
      <c r="N50" s="57"/>
      <c r="O50" s="54">
        <v>3180.8292000000001</v>
      </c>
      <c r="P50" s="59"/>
      <c r="Q50" s="55">
        <v>3088.5709999999999</v>
      </c>
      <c r="R50" s="57"/>
      <c r="S50" s="54">
        <v>3153.1</v>
      </c>
      <c r="T50" s="54">
        <v>1498.43</v>
      </c>
      <c r="U50" s="55">
        <v>2970.9279999999999</v>
      </c>
      <c r="V50" s="56">
        <v>1423.1120000000001</v>
      </c>
      <c r="W50" s="54">
        <v>2869.2710000000002</v>
      </c>
      <c r="X50" s="54">
        <v>1333.241</v>
      </c>
      <c r="Y50" s="55">
        <v>2605.3049999999998</v>
      </c>
      <c r="Z50" s="54">
        <v>1307.9169999999999</v>
      </c>
      <c r="AA50" s="54">
        <v>2928.2570000000001</v>
      </c>
      <c r="AB50" s="54">
        <v>1352.0640000000001</v>
      </c>
      <c r="AC50" s="55">
        <v>2551.0276810700002</v>
      </c>
      <c r="AD50" s="54">
        <v>1242.9223460000001</v>
      </c>
      <c r="AE50" s="54">
        <v>2211.87</v>
      </c>
      <c r="AF50" s="54">
        <v>973.87400000000002</v>
      </c>
      <c r="AG50" s="55">
        <v>1518.8989999999999</v>
      </c>
      <c r="AH50" s="54">
        <v>647.53899999999999</v>
      </c>
      <c r="AI50" s="57"/>
      <c r="AJ50" s="58"/>
      <c r="AK50" s="57"/>
      <c r="AL50" s="58"/>
      <c r="AM50" s="57"/>
      <c r="AN50" s="58"/>
    </row>
    <row r="51" spans="1:40" ht="12.75" hidden="1" customHeight="1" x14ac:dyDescent="0.2">
      <c r="A51" s="9">
        <v>1</v>
      </c>
      <c r="B51" s="53" t="s">
        <v>149</v>
      </c>
      <c r="C51" s="54">
        <v>501.11700000000002</v>
      </c>
      <c r="D51" s="54">
        <v>263.76400000000001</v>
      </c>
      <c r="E51" s="55">
        <v>688.72069999999997</v>
      </c>
      <c r="F51" s="56">
        <v>352.93099999999998</v>
      </c>
      <c r="G51" s="54">
        <v>944.70399999999995</v>
      </c>
      <c r="H51" s="54">
        <v>513.33474379999996</v>
      </c>
      <c r="I51" s="55">
        <v>1283.7795329999999</v>
      </c>
      <c r="J51" s="54">
        <v>694.80705550000005</v>
      </c>
      <c r="K51" s="54">
        <v>1488.4599734999999</v>
      </c>
      <c r="L51" s="57"/>
      <c r="M51" s="55">
        <v>2396.1984072339201</v>
      </c>
      <c r="N51" s="57"/>
      <c r="O51" s="54">
        <v>2516.0578999999998</v>
      </c>
      <c r="P51" s="59"/>
      <c r="Q51" s="55">
        <v>2003.4929999999999</v>
      </c>
      <c r="R51" s="57"/>
      <c r="S51" s="54">
        <v>1903.415</v>
      </c>
      <c r="T51" s="54">
        <v>893.05</v>
      </c>
      <c r="U51" s="55">
        <v>1663.998</v>
      </c>
      <c r="V51" s="56">
        <v>783.70699999999999</v>
      </c>
      <c r="W51" s="54">
        <v>1668.067</v>
      </c>
      <c r="X51" s="54">
        <v>827.46799999999996</v>
      </c>
      <c r="Y51" s="55">
        <v>1789.774776</v>
      </c>
      <c r="Z51" s="54">
        <v>843.553</v>
      </c>
      <c r="AA51" s="54">
        <v>1849.088</v>
      </c>
      <c r="AB51" s="54">
        <v>848.678</v>
      </c>
      <c r="AC51" s="55">
        <v>1400.6811347785399</v>
      </c>
      <c r="AD51" s="54">
        <v>682.22563500000001</v>
      </c>
      <c r="AE51" s="54">
        <v>1110.711</v>
      </c>
      <c r="AF51" s="54">
        <v>489.24099999999999</v>
      </c>
      <c r="AG51" s="55">
        <v>618.57000000000005</v>
      </c>
      <c r="AH51" s="54">
        <v>280.67599999999999</v>
      </c>
      <c r="AI51" s="57"/>
      <c r="AJ51" s="58"/>
      <c r="AK51" s="57"/>
      <c r="AL51" s="58"/>
      <c r="AM51" s="57"/>
      <c r="AN51" s="58"/>
    </row>
    <row r="52" spans="1:40" ht="12.75" hidden="1" customHeight="1" x14ac:dyDescent="0.2">
      <c r="A52" s="9">
        <v>1</v>
      </c>
      <c r="B52" s="53" t="s">
        <v>108</v>
      </c>
      <c r="C52" s="54">
        <v>162.30699999999999</v>
      </c>
      <c r="D52" s="54">
        <v>86.263000000000005</v>
      </c>
      <c r="E52" s="55">
        <v>200.24870000000001</v>
      </c>
      <c r="F52" s="56">
        <v>98.72</v>
      </c>
      <c r="G52" s="54">
        <v>230.422</v>
      </c>
      <c r="H52" s="54">
        <v>118.49460338999999</v>
      </c>
      <c r="I52" s="55">
        <v>270.58130729999999</v>
      </c>
      <c r="J52" s="54">
        <v>157.97917570999999</v>
      </c>
      <c r="K52" s="54">
        <v>305.06523040000002</v>
      </c>
      <c r="L52" s="57"/>
      <c r="M52" s="55">
        <v>507.48345159774101</v>
      </c>
      <c r="N52" s="57"/>
      <c r="O52" s="54">
        <v>472.79</v>
      </c>
      <c r="P52" s="59"/>
      <c r="Q52" s="55">
        <v>427.80900000000003</v>
      </c>
      <c r="R52" s="57"/>
      <c r="S52" s="54">
        <v>385.63</v>
      </c>
      <c r="T52" s="54">
        <v>168.90600000000001</v>
      </c>
      <c r="U52" s="55">
        <v>300.959</v>
      </c>
      <c r="V52" s="56">
        <v>135.197</v>
      </c>
      <c r="W52" s="54">
        <v>285.19499999999999</v>
      </c>
      <c r="X52" s="54">
        <v>132.89250000000001</v>
      </c>
      <c r="Y52" s="55">
        <v>271.66277600000001</v>
      </c>
      <c r="Z52" s="54">
        <v>123.81</v>
      </c>
      <c r="AA52" s="54">
        <v>254.25200000000001</v>
      </c>
      <c r="AB52" s="54">
        <v>138.04599999999999</v>
      </c>
      <c r="AC52" s="55">
        <v>223.02023860937601</v>
      </c>
      <c r="AD52" s="54">
        <v>112.861536</v>
      </c>
      <c r="AE52" s="54">
        <v>171.51</v>
      </c>
      <c r="AF52" s="54">
        <v>79.239000000000004</v>
      </c>
      <c r="AG52" s="55">
        <v>113.97499999999999</v>
      </c>
      <c r="AH52" s="54">
        <v>44.451999999999998</v>
      </c>
      <c r="AI52" s="57"/>
      <c r="AJ52" s="58"/>
      <c r="AK52" s="57"/>
      <c r="AL52" s="58"/>
      <c r="AM52" s="57"/>
      <c r="AN52" s="58"/>
    </row>
    <row r="53" spans="1:40" ht="12.75" hidden="1" customHeight="1" x14ac:dyDescent="0.2">
      <c r="A53" s="9">
        <v>1</v>
      </c>
      <c r="B53" s="53" t="s">
        <v>109</v>
      </c>
      <c r="C53" s="54">
        <v>338.81</v>
      </c>
      <c r="D53" s="54">
        <v>177.501</v>
      </c>
      <c r="E53" s="55">
        <v>488.47199999999998</v>
      </c>
      <c r="F53" s="56">
        <v>254.21100000000001</v>
      </c>
      <c r="G53" s="54">
        <v>714.28200000000004</v>
      </c>
      <c r="H53" s="54">
        <v>394.8401404</v>
      </c>
      <c r="I53" s="55">
        <v>1013.1982257</v>
      </c>
      <c r="J53" s="54">
        <v>536.82787980000001</v>
      </c>
      <c r="K53" s="54">
        <v>1183.3937430000001</v>
      </c>
      <c r="L53" s="57"/>
      <c r="M53" s="55">
        <v>1888.7149556361801</v>
      </c>
      <c r="N53" s="57"/>
      <c r="O53" s="54">
        <v>2043.2679000000001</v>
      </c>
      <c r="P53" s="59"/>
      <c r="Q53" s="55">
        <v>1575.6849999999999</v>
      </c>
      <c r="R53" s="57"/>
      <c r="S53" s="54">
        <v>1517.7850000000001</v>
      </c>
      <c r="T53" s="54">
        <v>724.14400000000001</v>
      </c>
      <c r="U53" s="55">
        <v>1362.7829999999999</v>
      </c>
      <c r="V53" s="56">
        <v>648.51</v>
      </c>
      <c r="W53" s="54">
        <v>1382.8720000000001</v>
      </c>
      <c r="X53" s="54">
        <v>694.57550000000003</v>
      </c>
      <c r="Y53" s="55">
        <v>1518.1</v>
      </c>
      <c r="Z53" s="54">
        <v>719.34299999999996</v>
      </c>
      <c r="AA53" s="54">
        <v>1594.836</v>
      </c>
      <c r="AB53" s="54">
        <v>710.63199999999995</v>
      </c>
      <c r="AC53" s="55">
        <v>1177.66089616917</v>
      </c>
      <c r="AD53" s="54">
        <v>569.36409900000001</v>
      </c>
      <c r="AE53" s="54">
        <v>939.20100000000002</v>
      </c>
      <c r="AF53" s="54">
        <v>410.00200000000001</v>
      </c>
      <c r="AG53" s="55">
        <v>504.59500000000003</v>
      </c>
      <c r="AH53" s="54">
        <v>236.22399999999999</v>
      </c>
      <c r="AI53" s="57"/>
      <c r="AJ53" s="58"/>
      <c r="AK53" s="57"/>
      <c r="AL53" s="58"/>
      <c r="AM53" s="57"/>
      <c r="AN53" s="58"/>
    </row>
    <row r="54" spans="1:40" ht="12.75" hidden="1" customHeight="1" x14ac:dyDescent="0.2">
      <c r="A54" s="9">
        <v>1</v>
      </c>
      <c r="B54" s="53" t="s">
        <v>149</v>
      </c>
      <c r="C54" s="54">
        <v>57.795999999999999</v>
      </c>
      <c r="D54" s="54">
        <v>30.802</v>
      </c>
      <c r="E54" s="55">
        <v>85.554299999999998</v>
      </c>
      <c r="F54" s="56">
        <v>44.100999999999999</v>
      </c>
      <c r="G54" s="54">
        <v>112.46299999999999</v>
      </c>
      <c r="H54" s="54">
        <v>59.175444200000001</v>
      </c>
      <c r="I54" s="55">
        <v>138.89890853</v>
      </c>
      <c r="J54" s="54">
        <v>67.296241480000006</v>
      </c>
      <c r="K54" s="54">
        <v>121.88897829</v>
      </c>
      <c r="L54" s="57"/>
      <c r="M54" s="55">
        <v>170.44349277909001</v>
      </c>
      <c r="N54" s="57"/>
      <c r="O54" s="54">
        <v>144.71019999999999</v>
      </c>
      <c r="P54" s="59"/>
      <c r="Q54" s="55">
        <v>127.94499999999999</v>
      </c>
      <c r="R54" s="57"/>
      <c r="S54" s="54">
        <v>109.79</v>
      </c>
      <c r="T54" s="54">
        <v>51.651000000000003</v>
      </c>
      <c r="U54" s="55">
        <v>110.45699999999999</v>
      </c>
      <c r="V54" s="56">
        <v>49.061</v>
      </c>
      <c r="W54" s="54">
        <v>67.263999999999996</v>
      </c>
      <c r="X54" s="54">
        <v>30.678899999999999</v>
      </c>
      <c r="Y54" s="55">
        <v>29.051449999999999</v>
      </c>
      <c r="Z54" s="57"/>
      <c r="AA54" s="57"/>
      <c r="AB54" s="57"/>
      <c r="AC54" s="58"/>
      <c r="AD54" s="57"/>
      <c r="AE54" s="57"/>
      <c r="AF54" s="57"/>
      <c r="AG54" s="58"/>
      <c r="AH54" s="57"/>
      <c r="AI54" s="57"/>
      <c r="AJ54" s="58"/>
      <c r="AK54" s="57"/>
      <c r="AL54" s="58"/>
      <c r="AM54" s="57"/>
      <c r="AN54" s="58"/>
    </row>
    <row r="55" spans="1:40" ht="12.75" hidden="1" customHeight="1" x14ac:dyDescent="0.2">
      <c r="A55" s="9">
        <v>1</v>
      </c>
      <c r="B55" s="53" t="s">
        <v>108</v>
      </c>
      <c r="C55" s="54">
        <v>22.824000000000002</v>
      </c>
      <c r="D55" s="54">
        <v>11.523</v>
      </c>
      <c r="E55" s="55">
        <v>32.183999999999997</v>
      </c>
      <c r="F55" s="56">
        <v>15.93</v>
      </c>
      <c r="G55" s="54">
        <v>31.713999999999999</v>
      </c>
      <c r="H55" s="54">
        <v>15.29871258</v>
      </c>
      <c r="I55" s="55">
        <v>31.408933680000001</v>
      </c>
      <c r="J55" s="54">
        <v>14.44782827</v>
      </c>
      <c r="K55" s="54">
        <v>25.709259920000001</v>
      </c>
      <c r="L55" s="57"/>
      <c r="M55" s="55">
        <v>45.9119474980766</v>
      </c>
      <c r="N55" s="57"/>
      <c r="O55" s="54">
        <v>38.403799999999997</v>
      </c>
      <c r="P55" s="59"/>
      <c r="Q55" s="55">
        <v>28.22</v>
      </c>
      <c r="R55" s="57"/>
      <c r="S55" s="54">
        <v>25.204999999999998</v>
      </c>
      <c r="T55" s="54">
        <v>12.765000000000001</v>
      </c>
      <c r="U55" s="55">
        <v>22.760999999999999</v>
      </c>
      <c r="V55" s="56">
        <v>9.9770000000000003</v>
      </c>
      <c r="W55" s="54">
        <v>17.863</v>
      </c>
      <c r="X55" s="54">
        <v>7.2992499999999998</v>
      </c>
      <c r="Y55" s="55">
        <v>7.1474500000000001</v>
      </c>
      <c r="Z55" s="57"/>
      <c r="AA55" s="57"/>
      <c r="AB55" s="57"/>
      <c r="AC55" s="58"/>
      <c r="AD55" s="57"/>
      <c r="AE55" s="57"/>
      <c r="AF55" s="57"/>
      <c r="AG55" s="58"/>
      <c r="AH55" s="57"/>
      <c r="AI55" s="57"/>
      <c r="AJ55" s="58"/>
      <c r="AK55" s="57"/>
      <c r="AL55" s="58"/>
      <c r="AM55" s="57"/>
      <c r="AN55" s="58"/>
    </row>
    <row r="56" spans="1:40" ht="12.75" hidden="1" customHeight="1" x14ac:dyDescent="0.2">
      <c r="A56" s="9">
        <v>1</v>
      </c>
      <c r="B56" s="53" t="s">
        <v>109</v>
      </c>
      <c r="C56" s="54">
        <v>34.972000000000001</v>
      </c>
      <c r="D56" s="54">
        <v>19.279</v>
      </c>
      <c r="E56" s="55">
        <v>53.3703</v>
      </c>
      <c r="F56" s="56">
        <v>28.170999999999999</v>
      </c>
      <c r="G56" s="54">
        <v>80.748999999999995</v>
      </c>
      <c r="H56" s="54">
        <v>43.876731620000001</v>
      </c>
      <c r="I56" s="55">
        <v>107.48997485</v>
      </c>
      <c r="J56" s="54">
        <v>52.847413209999999</v>
      </c>
      <c r="K56" s="54">
        <v>96.179718370000003</v>
      </c>
      <c r="L56" s="57"/>
      <c r="M56" s="55">
        <v>124.531545281014</v>
      </c>
      <c r="N56" s="57"/>
      <c r="O56" s="54">
        <v>106.3064</v>
      </c>
      <c r="P56" s="59"/>
      <c r="Q56" s="55">
        <v>99.724999999999994</v>
      </c>
      <c r="R56" s="57"/>
      <c r="S56" s="54">
        <v>84.584999999999994</v>
      </c>
      <c r="T56" s="54">
        <v>38.886000000000003</v>
      </c>
      <c r="U56" s="55">
        <v>87.695999999999998</v>
      </c>
      <c r="V56" s="56">
        <v>39.084000000000003</v>
      </c>
      <c r="W56" s="54">
        <v>49.401000000000003</v>
      </c>
      <c r="X56" s="54">
        <v>23.379650000000002</v>
      </c>
      <c r="Y56" s="55">
        <v>21.904</v>
      </c>
      <c r="Z56" s="57"/>
      <c r="AA56" s="57"/>
      <c r="AB56" s="57"/>
      <c r="AC56" s="58"/>
      <c r="AD56" s="57"/>
      <c r="AE56" s="57"/>
      <c r="AF56" s="57"/>
      <c r="AG56" s="58"/>
      <c r="AH56" s="57"/>
      <c r="AI56" s="57"/>
      <c r="AJ56" s="58"/>
      <c r="AK56" s="57"/>
      <c r="AL56" s="58"/>
      <c r="AM56" s="57"/>
      <c r="AN56" s="58"/>
    </row>
    <row r="57" spans="1:40" ht="12.75" hidden="1" customHeight="1" x14ac:dyDescent="0.2">
      <c r="A57" s="9">
        <v>1</v>
      </c>
      <c r="B57" s="53" t="s">
        <v>149</v>
      </c>
      <c r="C57" s="54">
        <v>2570.5776420000002</v>
      </c>
      <c r="D57" s="54">
        <v>907.97895400000004</v>
      </c>
      <c r="E57" s="55">
        <v>1918.2591359999999</v>
      </c>
      <c r="F57" s="56">
        <v>912.123738</v>
      </c>
      <c r="G57" s="54">
        <v>1737.375526</v>
      </c>
      <c r="H57" s="54">
        <v>939.42218979999996</v>
      </c>
      <c r="I57" s="55">
        <v>1889.201521</v>
      </c>
      <c r="J57" s="54">
        <v>950.29967250000004</v>
      </c>
      <c r="K57" s="54">
        <v>1799.20417718</v>
      </c>
      <c r="L57" s="57"/>
      <c r="M57" s="55">
        <v>4186.0816071099998</v>
      </c>
      <c r="N57" s="57"/>
      <c r="O57" s="54">
        <v>2696.4717999999998</v>
      </c>
      <c r="P57" s="59"/>
      <c r="Q57" s="55">
        <v>1703.98406166055</v>
      </c>
      <c r="R57" s="57"/>
      <c r="S57" s="54">
        <v>964.8</v>
      </c>
      <c r="T57" s="54">
        <v>432.48200000000003</v>
      </c>
      <c r="U57" s="55">
        <v>601.50900000000001</v>
      </c>
      <c r="V57" s="56">
        <v>259.14800000000002</v>
      </c>
      <c r="W57" s="54">
        <v>325.52499999999998</v>
      </c>
      <c r="X57" s="54">
        <v>136.11099999999999</v>
      </c>
      <c r="Y57" s="55">
        <v>150.22999999999999</v>
      </c>
      <c r="Z57" s="54">
        <v>13.468</v>
      </c>
      <c r="AA57" s="54">
        <v>22.006</v>
      </c>
      <c r="AB57" s="54">
        <v>7.1740000000000004</v>
      </c>
      <c r="AC57" s="55">
        <v>13.76796</v>
      </c>
      <c r="AD57" s="54">
        <v>3.8451209999999998</v>
      </c>
      <c r="AE57" s="54">
        <v>0.24</v>
      </c>
      <c r="AF57" s="57"/>
      <c r="AG57" s="58"/>
      <c r="AH57" s="57"/>
      <c r="AI57" s="57"/>
      <c r="AJ57" s="58"/>
      <c r="AK57" s="57"/>
      <c r="AL57" s="58"/>
      <c r="AM57" s="57"/>
      <c r="AN57" s="58"/>
    </row>
    <row r="58" spans="1:40" ht="12.75" hidden="1" customHeight="1" x14ac:dyDescent="0.2">
      <c r="A58" s="9">
        <v>1</v>
      </c>
      <c r="B58" s="53" t="s">
        <v>108</v>
      </c>
      <c r="C58" s="54">
        <v>868.55640200000005</v>
      </c>
      <c r="D58" s="54">
        <v>263.56186400000001</v>
      </c>
      <c r="E58" s="55">
        <v>567.96708599999999</v>
      </c>
      <c r="F58" s="56">
        <v>260.48018100000002</v>
      </c>
      <c r="G58" s="54">
        <v>554.40070500000002</v>
      </c>
      <c r="H58" s="54">
        <v>311.19571339999999</v>
      </c>
      <c r="I58" s="55">
        <v>706.33023449999996</v>
      </c>
      <c r="J58" s="54">
        <v>372.30374840000002</v>
      </c>
      <c r="K58" s="54">
        <v>673.00301109999998</v>
      </c>
      <c r="L58" s="57"/>
      <c r="M58" s="55">
        <v>1685.875</v>
      </c>
      <c r="N58" s="57"/>
      <c r="O58" s="54">
        <v>1086.4425000000001</v>
      </c>
      <c r="P58" s="59"/>
      <c r="Q58" s="55">
        <v>774.48213033403999</v>
      </c>
      <c r="R58" s="57"/>
      <c r="S58" s="54">
        <v>582.46199999999999</v>
      </c>
      <c r="T58" s="54">
        <v>262.76499999999999</v>
      </c>
      <c r="U58" s="55">
        <v>381.358</v>
      </c>
      <c r="V58" s="56">
        <v>165.83699999999999</v>
      </c>
      <c r="W58" s="54">
        <v>200.09800000000001</v>
      </c>
      <c r="X58" s="54">
        <v>75.707999999999998</v>
      </c>
      <c r="Y58" s="55">
        <v>81.572999999999993</v>
      </c>
      <c r="Z58" s="54">
        <v>7.9989999999999997</v>
      </c>
      <c r="AA58" s="54">
        <v>16.959</v>
      </c>
      <c r="AB58" s="54">
        <v>5.9589999999999996</v>
      </c>
      <c r="AC58" s="55">
        <v>2.83</v>
      </c>
      <c r="AD58" s="54">
        <v>0.15</v>
      </c>
      <c r="AE58" s="54">
        <v>0.12</v>
      </c>
      <c r="AF58" s="57"/>
      <c r="AG58" s="58"/>
      <c r="AH58" s="57"/>
      <c r="AI58" s="57"/>
      <c r="AJ58" s="58"/>
      <c r="AK58" s="57"/>
      <c r="AL58" s="58"/>
      <c r="AM58" s="57"/>
      <c r="AN58" s="58"/>
    </row>
    <row r="59" spans="1:40" ht="12.75" hidden="1" customHeight="1" x14ac:dyDescent="0.2">
      <c r="A59" s="9">
        <v>1</v>
      </c>
      <c r="B59" s="53" t="s">
        <v>109</v>
      </c>
      <c r="C59" s="54">
        <v>1702.02124</v>
      </c>
      <c r="D59" s="54">
        <v>644.41709000000003</v>
      </c>
      <c r="E59" s="55">
        <v>1350.2920489999999</v>
      </c>
      <c r="F59" s="56">
        <v>651.64355699999999</v>
      </c>
      <c r="G59" s="54">
        <v>1182.974821</v>
      </c>
      <c r="H59" s="54">
        <v>628.22647540000003</v>
      </c>
      <c r="I59" s="55">
        <v>1182.8712866999999</v>
      </c>
      <c r="J59" s="54">
        <v>577.99592310000003</v>
      </c>
      <c r="K59" s="54">
        <v>1126.2011645</v>
      </c>
      <c r="L59" s="57"/>
      <c r="M59" s="55">
        <v>2500.2069999999999</v>
      </c>
      <c r="N59" s="57"/>
      <c r="O59" s="54">
        <v>1610.0292999999999</v>
      </c>
      <c r="P59" s="59"/>
      <c r="Q59" s="55">
        <v>929.501931326511</v>
      </c>
      <c r="R59" s="57"/>
      <c r="S59" s="54">
        <v>382.33800000000002</v>
      </c>
      <c r="T59" s="54">
        <v>169.71700000000001</v>
      </c>
      <c r="U59" s="55">
        <v>220.15100000000001</v>
      </c>
      <c r="V59" s="56">
        <v>93.311000000000007</v>
      </c>
      <c r="W59" s="54">
        <v>125.42700000000001</v>
      </c>
      <c r="X59" s="54">
        <v>60.402999999999999</v>
      </c>
      <c r="Y59" s="55">
        <v>68.656999999999996</v>
      </c>
      <c r="Z59" s="54">
        <v>5.4690000000000003</v>
      </c>
      <c r="AA59" s="54">
        <v>5.0469999999999997</v>
      </c>
      <c r="AB59" s="54">
        <v>1.2150000000000001</v>
      </c>
      <c r="AC59" s="55">
        <v>0.7</v>
      </c>
      <c r="AD59" s="54">
        <v>0.15</v>
      </c>
      <c r="AE59" s="54">
        <v>0.12</v>
      </c>
      <c r="AF59" s="57"/>
      <c r="AG59" s="58"/>
      <c r="AH59" s="57"/>
      <c r="AI59" s="57"/>
      <c r="AJ59" s="58"/>
      <c r="AK59" s="57"/>
      <c r="AL59" s="58"/>
      <c r="AM59" s="57"/>
      <c r="AN59" s="58"/>
    </row>
    <row r="60" spans="1:40" ht="12.75" hidden="1" customHeight="1" x14ac:dyDescent="0.2">
      <c r="A60" s="9">
        <v>1</v>
      </c>
      <c r="B60" s="53" t="s">
        <v>149</v>
      </c>
      <c r="C60" s="54">
        <v>453.875</v>
      </c>
      <c r="D60" s="54">
        <v>103.379</v>
      </c>
      <c r="E60" s="55">
        <v>153.45009999999999</v>
      </c>
      <c r="F60" s="56">
        <v>80.8</v>
      </c>
      <c r="G60" s="54">
        <v>144.744</v>
      </c>
      <c r="H60" s="54">
        <v>59.581667529999997</v>
      </c>
      <c r="I60" s="55">
        <v>160.79049612</v>
      </c>
      <c r="J60" s="54">
        <v>47.390872000000002</v>
      </c>
      <c r="K60" s="54">
        <v>104.848106</v>
      </c>
      <c r="L60" s="57"/>
      <c r="M60" s="55">
        <v>573.17316112410504</v>
      </c>
      <c r="N60" s="57"/>
      <c r="O60" s="54">
        <v>54.407600000000002</v>
      </c>
      <c r="P60" s="59"/>
      <c r="Q60" s="55">
        <v>10.217000000000001</v>
      </c>
      <c r="R60" s="57"/>
      <c r="S60" s="57"/>
      <c r="T60" s="57"/>
      <c r="U60" s="58"/>
      <c r="V60" s="59"/>
      <c r="W60" s="57"/>
      <c r="X60" s="57"/>
      <c r="Y60" s="58"/>
      <c r="Z60" s="57"/>
      <c r="AA60" s="57"/>
      <c r="AB60" s="57"/>
      <c r="AC60" s="58"/>
      <c r="AD60" s="57"/>
      <c r="AE60" s="57"/>
      <c r="AF60" s="57"/>
      <c r="AG60" s="58"/>
      <c r="AH60" s="57"/>
      <c r="AI60" s="57"/>
      <c r="AJ60" s="58"/>
      <c r="AK60" s="57"/>
      <c r="AL60" s="58"/>
      <c r="AM60" s="57"/>
      <c r="AN60" s="58"/>
    </row>
    <row r="61" spans="1:40" ht="12.75" hidden="1" customHeight="1" x14ac:dyDescent="0.2">
      <c r="A61" s="9">
        <v>1</v>
      </c>
      <c r="B61" s="53" t="s">
        <v>108</v>
      </c>
      <c r="C61" s="54">
        <v>172.34399999999999</v>
      </c>
      <c r="D61" s="54">
        <v>73.465999999999994</v>
      </c>
      <c r="E61" s="55">
        <v>124.465</v>
      </c>
      <c r="F61" s="56">
        <v>58.628</v>
      </c>
      <c r="G61" s="54">
        <v>121.163</v>
      </c>
      <c r="H61" s="54">
        <v>47.12406378</v>
      </c>
      <c r="I61" s="55">
        <v>99.927496120000001</v>
      </c>
      <c r="J61" s="54">
        <v>30.853871999999999</v>
      </c>
      <c r="K61" s="54">
        <v>92.67</v>
      </c>
      <c r="L61" s="57"/>
      <c r="M61" s="55">
        <v>47.856000000000002</v>
      </c>
      <c r="N61" s="57"/>
      <c r="O61" s="54">
        <v>49.066699999999997</v>
      </c>
      <c r="P61" s="59"/>
      <c r="Q61" s="55">
        <v>5.5460000000000003</v>
      </c>
      <c r="R61" s="57"/>
      <c r="S61" s="57"/>
      <c r="T61" s="57"/>
      <c r="U61" s="58"/>
      <c r="V61" s="59"/>
      <c r="W61" s="57"/>
      <c r="X61" s="57"/>
      <c r="Y61" s="58"/>
      <c r="Z61" s="57"/>
      <c r="AA61" s="57"/>
      <c r="AB61" s="57"/>
      <c r="AC61" s="58"/>
      <c r="AD61" s="57"/>
      <c r="AE61" s="57"/>
      <c r="AF61" s="57"/>
      <c r="AG61" s="58"/>
      <c r="AH61" s="57"/>
      <c r="AI61" s="57"/>
      <c r="AJ61" s="58"/>
      <c r="AK61" s="57"/>
      <c r="AL61" s="58"/>
      <c r="AM61" s="57"/>
      <c r="AN61" s="58"/>
    </row>
    <row r="62" spans="1:40" ht="12.75" hidden="1" customHeight="1" x14ac:dyDescent="0.2">
      <c r="A62" s="9">
        <v>1</v>
      </c>
      <c r="B62" s="53" t="s">
        <v>109</v>
      </c>
      <c r="C62" s="54">
        <v>281.53100000000001</v>
      </c>
      <c r="D62" s="54">
        <v>29.913</v>
      </c>
      <c r="E62" s="55">
        <v>28.985099999999999</v>
      </c>
      <c r="F62" s="56">
        <v>22.172000000000001</v>
      </c>
      <c r="G62" s="54">
        <v>23.581</v>
      </c>
      <c r="H62" s="54">
        <v>12.457603750000001</v>
      </c>
      <c r="I62" s="55">
        <v>60.863999999999997</v>
      </c>
      <c r="J62" s="54">
        <v>16.536999999999999</v>
      </c>
      <c r="K62" s="54">
        <v>12.178106</v>
      </c>
      <c r="L62" s="57"/>
      <c r="M62" s="55">
        <v>525.31799999999998</v>
      </c>
      <c r="N62" s="57"/>
      <c r="O62" s="54">
        <v>5.3409000000000004</v>
      </c>
      <c r="P62" s="59"/>
      <c r="Q62" s="55">
        <v>4.6710000000000003</v>
      </c>
      <c r="R62" s="57"/>
      <c r="S62" s="57"/>
      <c r="T62" s="57"/>
      <c r="U62" s="58"/>
      <c r="V62" s="59"/>
      <c r="W62" s="57"/>
      <c r="X62" s="57"/>
      <c r="Y62" s="58"/>
      <c r="Z62" s="57"/>
      <c r="AA62" s="57"/>
      <c r="AB62" s="57"/>
      <c r="AC62" s="58"/>
      <c r="AD62" s="57"/>
      <c r="AE62" s="57"/>
      <c r="AF62" s="57"/>
      <c r="AG62" s="58"/>
      <c r="AH62" s="57"/>
      <c r="AI62" s="57"/>
      <c r="AJ62" s="58"/>
      <c r="AK62" s="57"/>
      <c r="AL62" s="58"/>
      <c r="AM62" s="57"/>
      <c r="AN62" s="58"/>
    </row>
    <row r="63" spans="1:40" ht="12.75" hidden="1" customHeight="1" x14ac:dyDescent="0.2">
      <c r="A63" s="9">
        <v>1</v>
      </c>
      <c r="B63" s="53" t="s">
        <v>149</v>
      </c>
      <c r="C63" s="57"/>
      <c r="D63" s="57"/>
      <c r="E63" s="58"/>
      <c r="F63" s="59"/>
      <c r="G63" s="57"/>
      <c r="H63" s="57"/>
      <c r="I63" s="58"/>
      <c r="J63" s="57"/>
      <c r="K63" s="57"/>
      <c r="L63" s="57"/>
      <c r="M63" s="58"/>
      <c r="N63" s="57"/>
      <c r="O63" s="57"/>
      <c r="P63" s="59"/>
      <c r="Q63" s="58"/>
      <c r="R63" s="57"/>
      <c r="S63" s="57"/>
      <c r="T63" s="57"/>
      <c r="U63" s="58"/>
      <c r="V63" s="59"/>
      <c r="W63" s="57"/>
      <c r="X63" s="57"/>
      <c r="Y63" s="58"/>
      <c r="Z63" s="57"/>
      <c r="AA63" s="57"/>
      <c r="AB63" s="57"/>
      <c r="AC63" s="58"/>
      <c r="AD63" s="57"/>
      <c r="AE63" s="57"/>
      <c r="AF63" s="57"/>
      <c r="AG63" s="58"/>
      <c r="AH63" s="57"/>
      <c r="AI63" s="54">
        <v>11858</v>
      </c>
      <c r="AJ63" s="55">
        <v>9275</v>
      </c>
      <c r="AK63" s="54">
        <v>6220</v>
      </c>
      <c r="AL63" s="55">
        <v>4424</v>
      </c>
      <c r="AM63" s="54">
        <v>2296</v>
      </c>
      <c r="AN63" s="55">
        <v>1087</v>
      </c>
    </row>
    <row r="64" spans="1:40" ht="12.75" hidden="1" customHeight="1" x14ac:dyDescent="0.2">
      <c r="A64" s="9">
        <v>1</v>
      </c>
      <c r="B64" s="53" t="s">
        <v>108</v>
      </c>
      <c r="C64" s="57"/>
      <c r="D64" s="57"/>
      <c r="E64" s="58"/>
      <c r="F64" s="59"/>
      <c r="G64" s="57"/>
      <c r="H64" s="57"/>
      <c r="I64" s="58"/>
      <c r="J64" s="57"/>
      <c r="K64" s="57"/>
      <c r="L64" s="57"/>
      <c r="M64" s="58"/>
      <c r="N64" s="57"/>
      <c r="O64" s="57"/>
      <c r="P64" s="59"/>
      <c r="Q64" s="58"/>
      <c r="R64" s="57"/>
      <c r="S64" s="57"/>
      <c r="T64" s="57"/>
      <c r="U64" s="58"/>
      <c r="V64" s="59"/>
      <c r="W64" s="57"/>
      <c r="X64" s="57"/>
      <c r="Y64" s="58"/>
      <c r="Z64" s="57"/>
      <c r="AA64" s="57"/>
      <c r="AB64" s="57"/>
      <c r="AC64" s="58"/>
      <c r="AD64" s="57"/>
      <c r="AE64" s="57"/>
      <c r="AF64" s="57"/>
      <c r="AG64" s="58"/>
      <c r="AH64" s="57"/>
      <c r="AI64" s="57"/>
      <c r="AJ64" s="58"/>
      <c r="AK64" s="57"/>
      <c r="AL64" s="58"/>
      <c r="AM64" s="57"/>
      <c r="AN64" s="58"/>
    </row>
    <row r="65" spans="1:40" ht="12.75" hidden="1" customHeight="1" x14ac:dyDescent="0.2">
      <c r="A65" s="9">
        <v>1</v>
      </c>
      <c r="B65" s="53" t="s">
        <v>109</v>
      </c>
      <c r="C65" s="57"/>
      <c r="D65" s="57"/>
      <c r="E65" s="58"/>
      <c r="F65" s="59"/>
      <c r="G65" s="57"/>
      <c r="H65" s="57"/>
      <c r="I65" s="58"/>
      <c r="J65" s="57"/>
      <c r="K65" s="57"/>
      <c r="L65" s="57"/>
      <c r="M65" s="58"/>
      <c r="N65" s="57"/>
      <c r="O65" s="57"/>
      <c r="P65" s="59"/>
      <c r="Q65" s="58"/>
      <c r="R65" s="57"/>
      <c r="S65" s="57"/>
      <c r="T65" s="57"/>
      <c r="U65" s="58"/>
      <c r="V65" s="59"/>
      <c r="W65" s="57"/>
      <c r="X65" s="57"/>
      <c r="Y65" s="58"/>
      <c r="Z65" s="57"/>
      <c r="AA65" s="57"/>
      <c r="AB65" s="57"/>
      <c r="AC65" s="58"/>
      <c r="AD65" s="57"/>
      <c r="AE65" s="57"/>
      <c r="AF65" s="57"/>
      <c r="AG65" s="58"/>
      <c r="AH65" s="57"/>
      <c r="AI65" s="57"/>
      <c r="AJ65" s="58"/>
      <c r="AK65" s="57"/>
      <c r="AL65" s="58"/>
      <c r="AM65" s="57"/>
      <c r="AN65" s="58"/>
    </row>
    <row r="66" spans="1:40" ht="12.75" hidden="1" customHeight="1" x14ac:dyDescent="0.2">
      <c r="A66" s="9">
        <v>1</v>
      </c>
      <c r="B66" s="53" t="s">
        <v>149</v>
      </c>
      <c r="C66" s="57"/>
      <c r="D66" s="57"/>
      <c r="E66" s="58"/>
      <c r="F66" s="59"/>
      <c r="G66" s="54">
        <v>569.90170000000001</v>
      </c>
      <c r="H66" s="57"/>
      <c r="I66" s="55">
        <v>672.36699999999996</v>
      </c>
      <c r="J66" s="57"/>
      <c r="K66" s="54">
        <v>797.44100000000003</v>
      </c>
      <c r="L66" s="57"/>
      <c r="M66" s="55">
        <v>885.07799999999997</v>
      </c>
      <c r="N66" s="57"/>
      <c r="O66" s="54">
        <v>987.4443</v>
      </c>
      <c r="P66" s="59"/>
      <c r="Q66" s="55">
        <v>1167.4528</v>
      </c>
      <c r="R66" s="57"/>
      <c r="S66" s="54">
        <v>1125.9119089999999</v>
      </c>
      <c r="T66" s="54">
        <v>599.13876500000003</v>
      </c>
      <c r="U66" s="55">
        <v>1150.585</v>
      </c>
      <c r="V66" s="56">
        <v>675.45005200000003</v>
      </c>
      <c r="W66" s="54">
        <v>1417.694</v>
      </c>
      <c r="X66" s="54">
        <v>802.43399999999997</v>
      </c>
      <c r="Y66" s="55">
        <v>1466.6510000000001</v>
      </c>
      <c r="Z66" s="54">
        <v>863.83600000000001</v>
      </c>
      <c r="AA66" s="54">
        <v>1626.2349999999999</v>
      </c>
      <c r="AB66" s="54">
        <v>1014.246</v>
      </c>
      <c r="AC66" s="55">
        <v>1943.2180000000001</v>
      </c>
      <c r="AD66" s="54">
        <v>1086.78025</v>
      </c>
      <c r="AE66" s="54">
        <v>2001.1679999999999</v>
      </c>
      <c r="AF66" s="57"/>
      <c r="AG66" s="58"/>
      <c r="AH66" s="57"/>
      <c r="AI66" s="57"/>
      <c r="AJ66" s="58"/>
      <c r="AK66" s="57"/>
      <c r="AL66" s="58"/>
      <c r="AM66" s="57"/>
      <c r="AN66" s="58"/>
    </row>
    <row r="67" spans="1:40" ht="12.75" hidden="1" customHeight="1" x14ac:dyDescent="0.2">
      <c r="A67" s="9">
        <v>1</v>
      </c>
      <c r="B67" s="53" t="s">
        <v>149</v>
      </c>
      <c r="C67" s="57"/>
      <c r="D67" s="57"/>
      <c r="E67" s="58"/>
      <c r="F67" s="59"/>
      <c r="G67" s="54">
        <v>2E-3</v>
      </c>
      <c r="H67" s="57"/>
      <c r="I67" s="55">
        <v>7.133</v>
      </c>
      <c r="J67" s="57"/>
      <c r="K67" s="54">
        <v>9.0660000000000007</v>
      </c>
      <c r="L67" s="57"/>
      <c r="M67" s="55">
        <v>20.288</v>
      </c>
      <c r="N67" s="57"/>
      <c r="O67" s="54">
        <v>31.676600000000001</v>
      </c>
      <c r="P67" s="59"/>
      <c r="Q67" s="55">
        <v>56.100999999999999</v>
      </c>
      <c r="R67" s="57"/>
      <c r="S67" s="54">
        <v>123.79300000000001</v>
      </c>
      <c r="T67" s="54">
        <v>85.425849999999997</v>
      </c>
      <c r="U67" s="55">
        <v>210.14400000000001</v>
      </c>
      <c r="V67" s="56">
        <v>115.574</v>
      </c>
      <c r="W67" s="54">
        <v>287.09100000000001</v>
      </c>
      <c r="X67" s="54">
        <v>255.33199999999999</v>
      </c>
      <c r="Y67" s="55">
        <v>719.61599999999999</v>
      </c>
      <c r="Z67" s="54">
        <v>418.01900000000001</v>
      </c>
      <c r="AA67" s="54">
        <v>1286.2619999999999</v>
      </c>
      <c r="AB67" s="54">
        <v>665.57899999999995</v>
      </c>
      <c r="AC67" s="55">
        <v>1876.1</v>
      </c>
      <c r="AD67" s="54">
        <v>941.03300000000002</v>
      </c>
      <c r="AE67" s="54">
        <v>1927.318</v>
      </c>
      <c r="AF67" s="57"/>
      <c r="AG67" s="58"/>
      <c r="AH67" s="57"/>
      <c r="AI67" s="57"/>
      <c r="AJ67" s="58"/>
      <c r="AK67" s="57"/>
      <c r="AL67" s="58"/>
      <c r="AM67" s="57"/>
      <c r="AN67" s="58"/>
    </row>
    <row r="68" spans="1:40" ht="12.75" hidden="1" customHeight="1" x14ac:dyDescent="0.2">
      <c r="A68" s="9">
        <v>1</v>
      </c>
      <c r="B68" s="53" t="s">
        <v>149</v>
      </c>
      <c r="C68" s="54">
        <v>3051.2968999999998</v>
      </c>
      <c r="D68" s="57"/>
      <c r="E68" s="55">
        <v>2925.6871999999998</v>
      </c>
      <c r="F68" s="59"/>
      <c r="G68" s="54">
        <v>2971.4227000000001</v>
      </c>
      <c r="H68" s="57"/>
      <c r="I68" s="55">
        <v>2936.4549999999999</v>
      </c>
      <c r="J68" s="57"/>
      <c r="K68" s="54">
        <v>2858.7930000000001</v>
      </c>
      <c r="L68" s="57"/>
      <c r="M68" s="55">
        <v>2690.4684000000002</v>
      </c>
      <c r="N68" s="57"/>
      <c r="O68" s="54">
        <v>2479.9095000000002</v>
      </c>
      <c r="P68" s="59"/>
      <c r="Q68" s="55">
        <v>2220.3780000000002</v>
      </c>
      <c r="R68" s="57"/>
      <c r="S68" s="54">
        <v>2212.2190000000001</v>
      </c>
      <c r="T68" s="54">
        <v>1095.8281119999999</v>
      </c>
      <c r="U68" s="55">
        <v>2171.7359999999999</v>
      </c>
      <c r="V68" s="56">
        <v>1049.4100000000001</v>
      </c>
      <c r="W68" s="54">
        <v>1912.376</v>
      </c>
      <c r="X68" s="54">
        <v>816.81799999999998</v>
      </c>
      <c r="Y68" s="55">
        <v>1636.521</v>
      </c>
      <c r="Z68" s="54">
        <v>775.327</v>
      </c>
      <c r="AA68" s="54">
        <v>1262.5129999999999</v>
      </c>
      <c r="AB68" s="54">
        <v>448.09500000000003</v>
      </c>
      <c r="AC68" s="55">
        <v>649.42240000000004</v>
      </c>
      <c r="AD68" s="54">
        <v>219.36699999999999</v>
      </c>
      <c r="AE68" s="54">
        <v>208.18049999999999</v>
      </c>
      <c r="AF68" s="57"/>
      <c r="AG68" s="58"/>
      <c r="AH68" s="57"/>
      <c r="AI68" s="57"/>
      <c r="AJ68" s="58"/>
      <c r="AK68" s="57"/>
      <c r="AL68" s="58"/>
      <c r="AM68" s="57"/>
      <c r="AN68" s="58"/>
    </row>
    <row r="69" spans="1:40" ht="12.75" hidden="1" customHeight="1" x14ac:dyDescent="0.2">
      <c r="A69" s="9">
        <v>1</v>
      </c>
      <c r="B69" s="53" t="s">
        <v>149</v>
      </c>
      <c r="C69" s="54">
        <v>587.97799999999995</v>
      </c>
      <c r="D69" s="57"/>
      <c r="E69" s="55">
        <v>556.19100000000003</v>
      </c>
      <c r="F69" s="59"/>
      <c r="G69" s="54">
        <v>530.77300000000002</v>
      </c>
      <c r="H69" s="57"/>
      <c r="I69" s="55">
        <v>406.29599999999999</v>
      </c>
      <c r="J69" s="57"/>
      <c r="K69" s="54">
        <v>392.05900000000003</v>
      </c>
      <c r="L69" s="57"/>
      <c r="M69" s="55">
        <v>378.89659999999998</v>
      </c>
      <c r="N69" s="57"/>
      <c r="O69" s="54">
        <v>335.83199999999999</v>
      </c>
      <c r="P69" s="59"/>
      <c r="Q69" s="55">
        <v>310.56837971343998</v>
      </c>
      <c r="R69" s="57"/>
      <c r="S69" s="54">
        <v>296.66739999999999</v>
      </c>
      <c r="T69" s="57"/>
      <c r="U69" s="58"/>
      <c r="V69" s="59"/>
      <c r="W69" s="57"/>
      <c r="X69" s="57"/>
      <c r="Y69" s="58"/>
      <c r="Z69" s="57"/>
      <c r="AA69" s="57"/>
      <c r="AB69" s="57"/>
      <c r="AC69" s="58"/>
      <c r="AD69" s="57"/>
      <c r="AE69" s="57"/>
      <c r="AF69" s="57"/>
      <c r="AG69" s="58"/>
      <c r="AH69" s="57"/>
      <c r="AI69" s="57"/>
      <c r="AJ69" s="58"/>
      <c r="AK69" s="57"/>
      <c r="AL69" s="58"/>
      <c r="AM69" s="57"/>
      <c r="AN69" s="58"/>
    </row>
    <row r="70" spans="1:40" ht="12.75" hidden="1" customHeight="1" x14ac:dyDescent="0.2">
      <c r="A70" s="9">
        <v>1</v>
      </c>
      <c r="B70" s="53" t="s">
        <v>149</v>
      </c>
      <c r="C70" s="57"/>
      <c r="D70" s="57"/>
      <c r="E70" s="58"/>
      <c r="F70" s="59"/>
      <c r="G70" s="57"/>
      <c r="H70" s="57"/>
      <c r="I70" s="58"/>
      <c r="J70" s="57"/>
      <c r="K70" s="57"/>
      <c r="L70" s="57"/>
      <c r="M70" s="58"/>
      <c r="N70" s="57"/>
      <c r="O70" s="57"/>
      <c r="P70" s="59"/>
      <c r="Q70" s="55">
        <v>21.905999999999999</v>
      </c>
      <c r="R70" s="57"/>
      <c r="S70" s="54">
        <v>45.070599999999999</v>
      </c>
      <c r="T70" s="57"/>
      <c r="U70" s="58"/>
      <c r="V70" s="59"/>
      <c r="W70" s="57"/>
      <c r="X70" s="57"/>
      <c r="Y70" s="58"/>
      <c r="Z70" s="57"/>
      <c r="AA70" s="57"/>
      <c r="AB70" s="57"/>
      <c r="AC70" s="58"/>
      <c r="AD70" s="57"/>
      <c r="AE70" s="57"/>
      <c r="AF70" s="57"/>
      <c r="AG70" s="58"/>
      <c r="AH70" s="57"/>
      <c r="AI70" s="57"/>
      <c r="AJ70" s="58"/>
      <c r="AK70" s="57"/>
      <c r="AL70" s="58"/>
      <c r="AM70" s="57"/>
      <c r="AN70" s="58"/>
    </row>
    <row r="71" spans="1:40" ht="12.75" hidden="1" customHeight="1" x14ac:dyDescent="0.2">
      <c r="A71" s="9">
        <v>1</v>
      </c>
      <c r="B71" s="53" t="s">
        <v>149</v>
      </c>
      <c r="C71" s="57"/>
      <c r="D71" s="57"/>
      <c r="E71" s="58"/>
      <c r="F71" s="59"/>
      <c r="G71" s="57"/>
      <c r="H71" s="57"/>
      <c r="I71" s="58"/>
      <c r="J71" s="57"/>
      <c r="K71" s="57"/>
      <c r="L71" s="57"/>
      <c r="M71" s="58"/>
      <c r="N71" s="57"/>
      <c r="O71" s="57"/>
      <c r="P71" s="59"/>
      <c r="Q71" s="58"/>
      <c r="R71" s="57"/>
      <c r="S71" s="57"/>
      <c r="T71" s="54">
        <v>245.88739000000001</v>
      </c>
      <c r="U71" s="55">
        <v>444.65</v>
      </c>
      <c r="V71" s="56">
        <v>230.00700000000001</v>
      </c>
      <c r="W71" s="54">
        <v>425.846</v>
      </c>
      <c r="X71" s="54">
        <v>225.76300000000001</v>
      </c>
      <c r="Y71" s="55">
        <v>342.95139999999998</v>
      </c>
      <c r="Z71" s="54">
        <v>174.359002</v>
      </c>
      <c r="AA71" s="54">
        <v>280.24</v>
      </c>
      <c r="AB71" s="54">
        <v>107.337</v>
      </c>
      <c r="AC71" s="55">
        <v>182.58600000000001</v>
      </c>
      <c r="AD71" s="54">
        <v>81.09</v>
      </c>
      <c r="AE71" s="54">
        <v>105.36199999999999</v>
      </c>
      <c r="AF71" s="57"/>
      <c r="AG71" s="58"/>
      <c r="AH71" s="57"/>
      <c r="AI71" s="57"/>
      <c r="AJ71" s="58"/>
      <c r="AK71" s="57"/>
      <c r="AL71" s="58"/>
      <c r="AM71" s="57"/>
      <c r="AN71" s="58"/>
    </row>
    <row r="72" spans="1:40" ht="12.75" hidden="1" customHeight="1" x14ac:dyDescent="0.2">
      <c r="A72" s="9">
        <v>1</v>
      </c>
      <c r="B72" s="47" t="s">
        <v>149</v>
      </c>
      <c r="C72" s="52"/>
      <c r="D72" s="52"/>
      <c r="E72" s="51"/>
      <c r="F72" s="38"/>
      <c r="G72" s="52"/>
      <c r="H72" s="52"/>
      <c r="I72" s="51"/>
      <c r="J72" s="52"/>
      <c r="K72" s="52"/>
      <c r="L72" s="52"/>
      <c r="M72" s="49">
        <v>8479.4939880000002</v>
      </c>
      <c r="N72" s="52"/>
      <c r="O72" s="48">
        <v>8691.0663229999991</v>
      </c>
      <c r="P72" s="38"/>
      <c r="Q72" s="49">
        <v>8611.8913643446103</v>
      </c>
      <c r="R72" s="52"/>
      <c r="S72" s="48">
        <v>7947.3745310000004</v>
      </c>
      <c r="T72" s="48">
        <v>3912.7405440000002</v>
      </c>
      <c r="U72" s="49">
        <v>7353.36</v>
      </c>
      <c r="V72" s="50">
        <v>3507.7154999999998</v>
      </c>
      <c r="W72" s="48">
        <v>6130.46</v>
      </c>
      <c r="X72" s="48">
        <v>2908.393</v>
      </c>
      <c r="Y72" s="49">
        <v>5050.2849999999999</v>
      </c>
      <c r="Z72" s="48">
        <v>2363.61</v>
      </c>
      <c r="AA72" s="48">
        <v>3902.567</v>
      </c>
      <c r="AB72" s="48">
        <v>1972.107</v>
      </c>
      <c r="AC72" s="49">
        <v>3194.6959999999999</v>
      </c>
      <c r="AD72" s="48">
        <v>1277.8430000000001</v>
      </c>
      <c r="AE72" s="48">
        <v>1817.117</v>
      </c>
      <c r="AF72" s="48">
        <v>840.50199999999995</v>
      </c>
      <c r="AG72" s="49">
        <v>754.84019999999998</v>
      </c>
      <c r="AH72" s="48">
        <v>438.00200000000001</v>
      </c>
      <c r="AI72" s="48">
        <v>128</v>
      </c>
      <c r="AJ72" s="49">
        <v>87</v>
      </c>
      <c r="AK72" s="48">
        <v>46</v>
      </c>
      <c r="AL72" s="49">
        <v>17</v>
      </c>
      <c r="AM72" s="52"/>
      <c r="AN72" s="51"/>
    </row>
    <row r="73" spans="1:40" ht="12.75" hidden="1" customHeight="1" x14ac:dyDescent="0.2">
      <c r="A73" s="9">
        <v>1</v>
      </c>
      <c r="B73" s="47" t="s">
        <v>108</v>
      </c>
      <c r="C73" s="52"/>
      <c r="D73" s="52"/>
      <c r="E73" s="51"/>
      <c r="F73" s="38"/>
      <c r="G73" s="52"/>
      <c r="H73" s="52"/>
      <c r="I73" s="51"/>
      <c r="J73" s="52"/>
      <c r="K73" s="52"/>
      <c r="L73" s="52"/>
      <c r="M73" s="49">
        <v>1664.141171</v>
      </c>
      <c r="N73" s="52"/>
      <c r="O73" s="48">
        <v>1870.0975619999999</v>
      </c>
      <c r="P73" s="38"/>
      <c r="Q73" s="49">
        <v>1909.7010195122</v>
      </c>
      <c r="R73" s="52"/>
      <c r="S73" s="48">
        <v>1642.4212399999999</v>
      </c>
      <c r="T73" s="48">
        <v>860.78715199999999</v>
      </c>
      <c r="U73" s="49">
        <v>1840.931</v>
      </c>
      <c r="V73" s="50">
        <v>931.57100000000003</v>
      </c>
      <c r="W73" s="48">
        <v>1763.2819999999999</v>
      </c>
      <c r="X73" s="48">
        <v>861.12199999999996</v>
      </c>
      <c r="Y73" s="49">
        <v>1706.4949999999999</v>
      </c>
      <c r="Z73" s="48">
        <v>760.45799999999997</v>
      </c>
      <c r="AA73" s="48">
        <v>1416.9749999999999</v>
      </c>
      <c r="AB73" s="48">
        <v>773.90899999999999</v>
      </c>
      <c r="AC73" s="49">
        <v>1305.367</v>
      </c>
      <c r="AD73" s="48">
        <v>532.66499999999996</v>
      </c>
      <c r="AE73" s="48">
        <v>1045.2929999999999</v>
      </c>
      <c r="AF73" s="48">
        <v>497.55</v>
      </c>
      <c r="AG73" s="49">
        <v>549.2962</v>
      </c>
      <c r="AH73" s="48">
        <v>216.327</v>
      </c>
      <c r="AI73" s="52"/>
      <c r="AJ73" s="51"/>
      <c r="AK73" s="52"/>
      <c r="AL73" s="51"/>
      <c r="AM73" s="52"/>
      <c r="AN73" s="51"/>
    </row>
    <row r="74" spans="1:40" ht="12.75" hidden="1" customHeight="1" x14ac:dyDescent="0.2">
      <c r="A74" s="9">
        <v>1</v>
      </c>
      <c r="B74" s="47" t="s">
        <v>109</v>
      </c>
      <c r="C74" s="52"/>
      <c r="D74" s="52"/>
      <c r="E74" s="51"/>
      <c r="F74" s="38"/>
      <c r="G74" s="52"/>
      <c r="H74" s="52"/>
      <c r="I74" s="51"/>
      <c r="J74" s="52"/>
      <c r="K74" s="52"/>
      <c r="L74" s="52"/>
      <c r="M74" s="49">
        <v>6815.352817</v>
      </c>
      <c r="N74" s="52"/>
      <c r="O74" s="48">
        <v>6820.9687610000001</v>
      </c>
      <c r="P74" s="38"/>
      <c r="Q74" s="49">
        <v>6702.1903448324201</v>
      </c>
      <c r="R74" s="52"/>
      <c r="S74" s="48">
        <v>6304.9532909999998</v>
      </c>
      <c r="T74" s="48">
        <v>3051.9533919999999</v>
      </c>
      <c r="U74" s="49">
        <v>5512.4290000000001</v>
      </c>
      <c r="V74" s="50">
        <v>2576.1444999999999</v>
      </c>
      <c r="W74" s="48">
        <v>4367.1779999999999</v>
      </c>
      <c r="X74" s="48">
        <v>2047.271</v>
      </c>
      <c r="Y74" s="49">
        <v>3343.79</v>
      </c>
      <c r="Z74" s="48">
        <v>1603.152</v>
      </c>
      <c r="AA74" s="48">
        <v>2485.5920000000001</v>
      </c>
      <c r="AB74" s="48">
        <v>1198.1980000000001</v>
      </c>
      <c r="AC74" s="49">
        <v>1889.329</v>
      </c>
      <c r="AD74" s="48">
        <v>745.178</v>
      </c>
      <c r="AE74" s="48">
        <v>771.82399999999996</v>
      </c>
      <c r="AF74" s="48">
        <v>342.952</v>
      </c>
      <c r="AG74" s="49">
        <v>205.54400000000001</v>
      </c>
      <c r="AH74" s="48">
        <v>221.67500000000001</v>
      </c>
      <c r="AI74" s="52"/>
      <c r="AJ74" s="51"/>
      <c r="AK74" s="52"/>
      <c r="AL74" s="51"/>
      <c r="AM74" s="52"/>
      <c r="AN74" s="51"/>
    </row>
    <row r="75" spans="1:40" ht="12.75" hidden="1" customHeight="1" x14ac:dyDescent="0.2">
      <c r="A75" s="9">
        <v>1</v>
      </c>
      <c r="B75" s="47" t="s">
        <v>149</v>
      </c>
      <c r="C75" s="52"/>
      <c r="D75" s="52"/>
      <c r="E75" s="51"/>
      <c r="F75" s="38"/>
      <c r="G75" s="52"/>
      <c r="H75" s="52"/>
      <c r="I75" s="51"/>
      <c r="J75" s="52"/>
      <c r="K75" s="52"/>
      <c r="L75" s="52"/>
      <c r="M75" s="49">
        <v>44.088000000000001</v>
      </c>
      <c r="N75" s="52"/>
      <c r="O75" s="48">
        <v>48.231000000000002</v>
      </c>
      <c r="P75" s="38"/>
      <c r="Q75" s="49">
        <v>63.152000000000001</v>
      </c>
      <c r="R75" s="52"/>
      <c r="S75" s="48">
        <v>110.88368</v>
      </c>
      <c r="T75" s="48">
        <v>59.838000000000001</v>
      </c>
      <c r="U75" s="49">
        <v>116.83199999999999</v>
      </c>
      <c r="V75" s="50">
        <v>64.814999999999998</v>
      </c>
      <c r="W75" s="48">
        <v>150.54400000000001</v>
      </c>
      <c r="X75" s="48">
        <v>82.311999999999998</v>
      </c>
      <c r="Y75" s="49">
        <v>173.23500000000001</v>
      </c>
      <c r="Z75" s="48">
        <v>91.745000000000005</v>
      </c>
      <c r="AA75" s="48">
        <v>187.42500000000001</v>
      </c>
      <c r="AB75" s="48">
        <v>93.480999999999995</v>
      </c>
      <c r="AC75" s="49">
        <v>262.94900000000001</v>
      </c>
      <c r="AD75" s="48">
        <v>158.63900000000001</v>
      </c>
      <c r="AE75" s="48">
        <v>328.55399999999997</v>
      </c>
      <c r="AF75" s="48">
        <v>201.23599999999999</v>
      </c>
      <c r="AG75" s="49">
        <v>443.666</v>
      </c>
      <c r="AH75" s="52"/>
      <c r="AI75" s="48">
        <v>383</v>
      </c>
      <c r="AJ75" s="49">
        <v>262</v>
      </c>
      <c r="AK75" s="48">
        <v>138</v>
      </c>
      <c r="AL75" s="49">
        <v>53</v>
      </c>
      <c r="AM75" s="52"/>
      <c r="AN75" s="51"/>
    </row>
    <row r="76" spans="1:40" ht="12.75" hidden="1" customHeight="1" x14ac:dyDescent="0.2">
      <c r="A76" s="9">
        <v>1</v>
      </c>
      <c r="B76" s="47" t="s">
        <v>108</v>
      </c>
      <c r="C76" s="52"/>
      <c r="D76" s="52"/>
      <c r="E76" s="51"/>
      <c r="F76" s="38"/>
      <c r="G76" s="52"/>
      <c r="H76" s="52"/>
      <c r="I76" s="51"/>
      <c r="J76" s="52"/>
      <c r="K76" s="52"/>
      <c r="L76" s="52"/>
      <c r="M76" s="49">
        <v>9.7810000000000006</v>
      </c>
      <c r="N76" s="52"/>
      <c r="O76" s="48">
        <v>12.064</v>
      </c>
      <c r="P76" s="38"/>
      <c r="Q76" s="49">
        <v>17.344999999999999</v>
      </c>
      <c r="R76" s="52"/>
      <c r="S76" s="48">
        <v>20.94172</v>
      </c>
      <c r="T76" s="48">
        <v>15.584</v>
      </c>
      <c r="U76" s="49">
        <v>29.363</v>
      </c>
      <c r="V76" s="50">
        <v>19.056999999999999</v>
      </c>
      <c r="W76" s="48">
        <v>45.064</v>
      </c>
      <c r="X76" s="48">
        <v>27.981000000000002</v>
      </c>
      <c r="Y76" s="49">
        <v>46.744999999999997</v>
      </c>
      <c r="Z76" s="48">
        <v>28.218</v>
      </c>
      <c r="AA76" s="48">
        <v>52.743000000000002</v>
      </c>
      <c r="AB76" s="48">
        <v>25.986000000000001</v>
      </c>
      <c r="AC76" s="49">
        <v>62.017000000000003</v>
      </c>
      <c r="AD76" s="48">
        <v>35.698999999999998</v>
      </c>
      <c r="AE76" s="48">
        <v>49.256999999999998</v>
      </c>
      <c r="AF76" s="48">
        <v>24.858000000000001</v>
      </c>
      <c r="AG76" s="49">
        <v>153.57599999999999</v>
      </c>
      <c r="AH76" s="52"/>
      <c r="AI76" s="48">
        <v>659</v>
      </c>
      <c r="AJ76" s="49">
        <v>590</v>
      </c>
      <c r="AK76" s="48">
        <v>360</v>
      </c>
      <c r="AL76" s="49">
        <v>133</v>
      </c>
      <c r="AM76" s="52"/>
      <c r="AN76" s="51"/>
    </row>
    <row r="77" spans="1:40" ht="12.75" hidden="1" customHeight="1" x14ac:dyDescent="0.2">
      <c r="A77" s="9">
        <v>1</v>
      </c>
      <c r="B77" s="47" t="s">
        <v>109</v>
      </c>
      <c r="C77" s="52"/>
      <c r="D77" s="52"/>
      <c r="E77" s="51"/>
      <c r="F77" s="38"/>
      <c r="G77" s="52"/>
      <c r="H77" s="52"/>
      <c r="I77" s="51"/>
      <c r="J77" s="52"/>
      <c r="K77" s="52"/>
      <c r="L77" s="52"/>
      <c r="M77" s="49">
        <v>34.307000000000002</v>
      </c>
      <c r="N77" s="52"/>
      <c r="O77" s="48">
        <v>36.167000000000002</v>
      </c>
      <c r="P77" s="38"/>
      <c r="Q77" s="49">
        <v>45.807000000000002</v>
      </c>
      <c r="R77" s="52"/>
      <c r="S77" s="48">
        <v>89.941959999999995</v>
      </c>
      <c r="T77" s="48">
        <v>44.253999999999998</v>
      </c>
      <c r="U77" s="49">
        <v>87.468999999999994</v>
      </c>
      <c r="V77" s="50">
        <v>45.758000000000003</v>
      </c>
      <c r="W77" s="48">
        <v>105.48</v>
      </c>
      <c r="X77" s="48">
        <v>54.331000000000003</v>
      </c>
      <c r="Y77" s="49">
        <v>126.49</v>
      </c>
      <c r="Z77" s="48">
        <v>63.527000000000001</v>
      </c>
      <c r="AA77" s="48">
        <v>134.68199999999999</v>
      </c>
      <c r="AB77" s="48">
        <v>67.495000000000005</v>
      </c>
      <c r="AC77" s="49">
        <v>200.93199999999999</v>
      </c>
      <c r="AD77" s="48">
        <v>122.94</v>
      </c>
      <c r="AE77" s="48">
        <v>279.29700000000003</v>
      </c>
      <c r="AF77" s="48">
        <v>176.37799999999999</v>
      </c>
      <c r="AG77" s="49">
        <v>290.08999999999997</v>
      </c>
      <c r="AH77" s="52"/>
      <c r="AI77" s="48">
        <v>1652</v>
      </c>
      <c r="AJ77" s="49">
        <v>1109</v>
      </c>
      <c r="AK77" s="48">
        <v>560</v>
      </c>
      <c r="AL77" s="49">
        <v>215</v>
      </c>
      <c r="AM77" s="52"/>
      <c r="AN77" s="51"/>
    </row>
    <row r="78" spans="1:40" ht="12.75" hidden="1" customHeight="1" x14ac:dyDescent="0.2">
      <c r="A78" s="9">
        <v>1</v>
      </c>
      <c r="B78" s="47" t="s">
        <v>149</v>
      </c>
      <c r="C78" s="48">
        <v>3899.8458000000001</v>
      </c>
      <c r="D78" s="52"/>
      <c r="E78" s="49">
        <v>4532.4575000000004</v>
      </c>
      <c r="F78" s="38"/>
      <c r="G78" s="48">
        <v>4811.7879000000003</v>
      </c>
      <c r="H78" s="52"/>
      <c r="I78" s="49">
        <v>5302.2120000000004</v>
      </c>
      <c r="J78" s="52"/>
      <c r="K78" s="48">
        <v>5835.5322399999995</v>
      </c>
      <c r="L78" s="52"/>
      <c r="M78" s="49">
        <v>6545.7579999999998</v>
      </c>
      <c r="N78" s="52"/>
      <c r="O78" s="48">
        <v>7049.9966000000004</v>
      </c>
      <c r="P78" s="38"/>
      <c r="Q78" s="49">
        <v>6956.3559999999998</v>
      </c>
      <c r="R78" s="52"/>
      <c r="S78" s="48">
        <v>7137.6760113</v>
      </c>
      <c r="T78" s="48">
        <v>3612.848</v>
      </c>
      <c r="U78" s="49">
        <v>7406.2579999999998</v>
      </c>
      <c r="V78" s="50">
        <v>3746.7179999999998</v>
      </c>
      <c r="W78" s="48">
        <v>7786.4159</v>
      </c>
      <c r="X78" s="48">
        <v>3867.587</v>
      </c>
      <c r="Y78" s="49">
        <v>7915.2470000000003</v>
      </c>
      <c r="Z78" s="48">
        <v>3999.518</v>
      </c>
      <c r="AA78" s="48">
        <v>8018.7126760000001</v>
      </c>
      <c r="AB78" s="48">
        <v>3987.3326419999999</v>
      </c>
      <c r="AC78" s="49">
        <v>8158.99</v>
      </c>
      <c r="AD78" s="48">
        <v>4129.9040000000005</v>
      </c>
      <c r="AE78" s="48">
        <v>8580.31</v>
      </c>
      <c r="AF78" s="48">
        <v>4293.6530000000002</v>
      </c>
      <c r="AG78" s="49">
        <v>8400.7070000000003</v>
      </c>
      <c r="AH78" s="52"/>
      <c r="AI78" s="48">
        <v>8794</v>
      </c>
      <c r="AJ78" s="49">
        <v>8621</v>
      </c>
      <c r="AK78" s="48">
        <v>7911</v>
      </c>
      <c r="AL78" s="49">
        <v>7639</v>
      </c>
      <c r="AM78" s="48">
        <v>7339</v>
      </c>
      <c r="AN78" s="49">
        <v>7146</v>
      </c>
    </row>
    <row r="79" spans="1:40" ht="12.75" hidden="1" customHeight="1" x14ac:dyDescent="0.2">
      <c r="A79" s="9">
        <v>1</v>
      </c>
      <c r="B79" s="47" t="s">
        <v>108</v>
      </c>
      <c r="C79" s="48">
        <v>1534.3970999999999</v>
      </c>
      <c r="D79" s="52"/>
      <c r="E79" s="49">
        <v>1775.1469999999999</v>
      </c>
      <c r="F79" s="38"/>
      <c r="G79" s="48">
        <v>1897.3378</v>
      </c>
      <c r="H79" s="52"/>
      <c r="I79" s="49">
        <v>2025.0619999999999</v>
      </c>
      <c r="J79" s="52"/>
      <c r="K79" s="48">
        <v>2125.72154</v>
      </c>
      <c r="L79" s="52"/>
      <c r="M79" s="49">
        <v>2385.4459999999999</v>
      </c>
      <c r="N79" s="52"/>
      <c r="O79" s="48">
        <v>2503.2094000000002</v>
      </c>
      <c r="P79" s="38"/>
      <c r="Q79" s="49">
        <v>2406.5140000000001</v>
      </c>
      <c r="R79" s="52"/>
      <c r="S79" s="48">
        <v>2248.2731672999998</v>
      </c>
      <c r="T79" s="48">
        <v>1164.1400000000001</v>
      </c>
      <c r="U79" s="49">
        <v>2324.1799999999998</v>
      </c>
      <c r="V79" s="50">
        <v>1188.4739999999999</v>
      </c>
      <c r="W79" s="48">
        <v>2435.1179999999999</v>
      </c>
      <c r="X79" s="48">
        <v>1346.011</v>
      </c>
      <c r="Y79" s="49">
        <v>2437.779</v>
      </c>
      <c r="Z79" s="48">
        <v>1200.9590000000001</v>
      </c>
      <c r="AA79" s="48">
        <v>2465.778914</v>
      </c>
      <c r="AB79" s="48">
        <v>932.47764199999995</v>
      </c>
      <c r="AC79" s="49">
        <v>2606.87</v>
      </c>
      <c r="AD79" s="48">
        <v>1209.019</v>
      </c>
      <c r="AE79" s="48">
        <v>2670.672</v>
      </c>
      <c r="AF79" s="48">
        <v>1495.596</v>
      </c>
      <c r="AG79" s="49">
        <v>3136.0169999999998</v>
      </c>
      <c r="AH79" s="52"/>
      <c r="AI79" s="52"/>
      <c r="AJ79" s="51"/>
      <c r="AK79" s="52"/>
      <c r="AL79" s="51"/>
      <c r="AM79" s="52"/>
      <c r="AN79" s="51"/>
    </row>
    <row r="80" spans="1:40" ht="12.75" hidden="1" customHeight="1" x14ac:dyDescent="0.2">
      <c r="A80" s="9">
        <v>1</v>
      </c>
      <c r="B80" s="47" t="s">
        <v>109</v>
      </c>
      <c r="C80" s="48">
        <v>2365.4486999999999</v>
      </c>
      <c r="D80" s="52"/>
      <c r="E80" s="49">
        <v>2757.3105</v>
      </c>
      <c r="F80" s="38"/>
      <c r="G80" s="48">
        <v>2914.4501</v>
      </c>
      <c r="H80" s="52"/>
      <c r="I80" s="49">
        <v>3277.15</v>
      </c>
      <c r="J80" s="52"/>
      <c r="K80" s="48">
        <v>3709.8107</v>
      </c>
      <c r="L80" s="52"/>
      <c r="M80" s="49">
        <v>4160.3119999999999</v>
      </c>
      <c r="N80" s="52"/>
      <c r="O80" s="48">
        <v>4546.7861999999996</v>
      </c>
      <c r="P80" s="38"/>
      <c r="Q80" s="49">
        <v>4549.8419999999996</v>
      </c>
      <c r="R80" s="52"/>
      <c r="S80" s="48">
        <v>4889.4028440000002</v>
      </c>
      <c r="T80" s="48">
        <v>2448.7080000000001</v>
      </c>
      <c r="U80" s="49">
        <v>5082.0780000000004</v>
      </c>
      <c r="V80" s="50">
        <v>2558.2440000000001</v>
      </c>
      <c r="W80" s="48">
        <v>5351.2978999999996</v>
      </c>
      <c r="X80" s="48">
        <v>2521.576</v>
      </c>
      <c r="Y80" s="49">
        <v>5477.4679999999998</v>
      </c>
      <c r="Z80" s="48">
        <v>2799.5590000000002</v>
      </c>
      <c r="AA80" s="48">
        <v>5552.9337619999997</v>
      </c>
      <c r="AB80" s="48">
        <v>3054.855</v>
      </c>
      <c r="AC80" s="49">
        <v>5552.12</v>
      </c>
      <c r="AD80" s="48">
        <v>2920.8850000000002</v>
      </c>
      <c r="AE80" s="48">
        <v>5909.6379999999999</v>
      </c>
      <c r="AF80" s="48">
        <v>2798.0569999999998</v>
      </c>
      <c r="AG80" s="49">
        <v>5264.69</v>
      </c>
      <c r="AH80" s="52"/>
      <c r="AI80" s="52"/>
      <c r="AJ80" s="51"/>
      <c r="AK80" s="52"/>
      <c r="AL80" s="51"/>
      <c r="AM80" s="52"/>
      <c r="AN80" s="51"/>
    </row>
    <row r="81" spans="1:40" ht="12.75" hidden="1" customHeight="1" x14ac:dyDescent="0.2">
      <c r="A81" s="9">
        <v>1</v>
      </c>
      <c r="B81" s="47" t="s">
        <v>149</v>
      </c>
      <c r="C81" s="48">
        <v>103.714</v>
      </c>
      <c r="D81" s="52"/>
      <c r="E81" s="49">
        <v>137.10390000000001</v>
      </c>
      <c r="F81" s="38"/>
      <c r="G81" s="48">
        <v>143.27099999999999</v>
      </c>
      <c r="H81" s="52"/>
      <c r="I81" s="49">
        <v>286.66899999999998</v>
      </c>
      <c r="J81" s="52"/>
      <c r="K81" s="48">
        <v>390.65539899999999</v>
      </c>
      <c r="L81" s="52"/>
      <c r="M81" s="49">
        <v>382.72449999999998</v>
      </c>
      <c r="N81" s="52"/>
      <c r="O81" s="48">
        <v>361.91399999999999</v>
      </c>
      <c r="P81" s="38"/>
      <c r="Q81" s="49">
        <v>435.23</v>
      </c>
      <c r="R81" s="52"/>
      <c r="S81" s="48">
        <v>404.45243556000003</v>
      </c>
      <c r="T81" s="48">
        <v>185.95699999999999</v>
      </c>
      <c r="U81" s="49">
        <v>388.24299999999999</v>
      </c>
      <c r="V81" s="50">
        <v>179.23</v>
      </c>
      <c r="W81" s="48">
        <v>561.04700000000003</v>
      </c>
      <c r="X81" s="48">
        <v>238.72800000000001</v>
      </c>
      <c r="Y81" s="49">
        <v>463.709</v>
      </c>
      <c r="Z81" s="48">
        <v>222.62100000000001</v>
      </c>
      <c r="AA81" s="48">
        <v>498.12923599999999</v>
      </c>
      <c r="AB81" s="48">
        <v>284.66000000000003</v>
      </c>
      <c r="AC81" s="49">
        <v>279.19200000000001</v>
      </c>
      <c r="AD81" s="48">
        <v>162.792</v>
      </c>
      <c r="AE81" s="48">
        <v>368.90800000000002</v>
      </c>
      <c r="AF81" s="48">
        <v>292.29700000000003</v>
      </c>
      <c r="AG81" s="49">
        <v>609.42700000000002</v>
      </c>
      <c r="AH81" s="48">
        <v>4374.8100000000004</v>
      </c>
      <c r="AI81" s="52"/>
      <c r="AJ81" s="51"/>
      <c r="AK81" s="52"/>
      <c r="AL81" s="51"/>
      <c r="AM81" s="52"/>
      <c r="AN81" s="51"/>
    </row>
    <row r="82" spans="1:40" ht="12.75" hidden="1" customHeight="1" x14ac:dyDescent="0.2">
      <c r="A82" s="9">
        <v>1</v>
      </c>
      <c r="B82" s="47" t="s">
        <v>108</v>
      </c>
      <c r="C82" s="48">
        <v>70.372</v>
      </c>
      <c r="D82" s="52"/>
      <c r="E82" s="49">
        <v>83.262</v>
      </c>
      <c r="F82" s="38"/>
      <c r="G82" s="48">
        <v>84.534999999999997</v>
      </c>
      <c r="H82" s="52"/>
      <c r="I82" s="49">
        <v>187.62</v>
      </c>
      <c r="J82" s="52"/>
      <c r="K82" s="48">
        <v>244.44139899999999</v>
      </c>
      <c r="L82" s="52"/>
      <c r="M82" s="49">
        <v>196.31649999999999</v>
      </c>
      <c r="N82" s="52"/>
      <c r="O82" s="48">
        <v>169.88</v>
      </c>
      <c r="P82" s="38"/>
      <c r="Q82" s="49">
        <v>141.102</v>
      </c>
      <c r="R82" s="52"/>
      <c r="S82" s="48">
        <v>202.07643555999999</v>
      </c>
      <c r="T82" s="48">
        <v>76.742999999999995</v>
      </c>
      <c r="U82" s="49">
        <v>156.512</v>
      </c>
      <c r="V82" s="50">
        <v>74.409000000000006</v>
      </c>
      <c r="W82" s="48">
        <v>179.79</v>
      </c>
      <c r="X82" s="48">
        <v>149.30699999999999</v>
      </c>
      <c r="Y82" s="49">
        <v>175.304</v>
      </c>
      <c r="Z82" s="48">
        <v>55.987000000000002</v>
      </c>
      <c r="AA82" s="48">
        <v>214.67684</v>
      </c>
      <c r="AB82" s="48">
        <v>139.71799999999999</v>
      </c>
      <c r="AC82" s="49">
        <v>126.502</v>
      </c>
      <c r="AD82" s="48">
        <v>35.884</v>
      </c>
      <c r="AE82" s="48">
        <v>224.40700000000001</v>
      </c>
      <c r="AF82" s="48">
        <v>125.749</v>
      </c>
      <c r="AG82" s="49">
        <v>266.54899999999998</v>
      </c>
      <c r="AH82" s="48">
        <v>2129.5023999999999</v>
      </c>
      <c r="AI82" s="52"/>
      <c r="AJ82" s="51"/>
      <c r="AK82" s="52"/>
      <c r="AL82" s="51"/>
      <c r="AM82" s="52"/>
      <c r="AN82" s="51"/>
    </row>
    <row r="83" spans="1:40" ht="12.75" hidden="1" customHeight="1" x14ac:dyDescent="0.2">
      <c r="A83" s="9">
        <v>1</v>
      </c>
      <c r="B83" s="47" t="s">
        <v>109</v>
      </c>
      <c r="C83" s="48">
        <v>33.341999999999999</v>
      </c>
      <c r="D83" s="52"/>
      <c r="E83" s="49">
        <v>53.841900000000003</v>
      </c>
      <c r="F83" s="38"/>
      <c r="G83" s="48">
        <v>58.735999999999997</v>
      </c>
      <c r="H83" s="52"/>
      <c r="I83" s="49">
        <v>99.049000000000007</v>
      </c>
      <c r="J83" s="52"/>
      <c r="K83" s="48">
        <v>146.214</v>
      </c>
      <c r="L83" s="52"/>
      <c r="M83" s="49">
        <v>186.40799999999999</v>
      </c>
      <c r="N83" s="52"/>
      <c r="O83" s="48">
        <v>192.03399999999999</v>
      </c>
      <c r="P83" s="38"/>
      <c r="Q83" s="49">
        <v>294.12900000000002</v>
      </c>
      <c r="R83" s="52"/>
      <c r="S83" s="48">
        <v>202.376</v>
      </c>
      <c r="T83" s="48">
        <v>109.214</v>
      </c>
      <c r="U83" s="49">
        <v>231.73099999999999</v>
      </c>
      <c r="V83" s="50">
        <v>104.821</v>
      </c>
      <c r="W83" s="48">
        <v>381.25700000000001</v>
      </c>
      <c r="X83" s="48">
        <v>89.421000000000006</v>
      </c>
      <c r="Y83" s="49">
        <v>288.40499999999997</v>
      </c>
      <c r="Z83" s="48">
        <v>166.63399999999999</v>
      </c>
      <c r="AA83" s="48">
        <v>283.45239600000002</v>
      </c>
      <c r="AB83" s="48">
        <v>144.94200000000001</v>
      </c>
      <c r="AC83" s="49">
        <v>152.69</v>
      </c>
      <c r="AD83" s="48">
        <v>126.908</v>
      </c>
      <c r="AE83" s="48">
        <v>144.501</v>
      </c>
      <c r="AF83" s="48">
        <v>166.548</v>
      </c>
      <c r="AG83" s="49">
        <v>342.87799999999999</v>
      </c>
      <c r="AH83" s="48">
        <v>2245.3076000000001</v>
      </c>
      <c r="AI83" s="52"/>
      <c r="AJ83" s="51"/>
      <c r="AK83" s="52"/>
      <c r="AL83" s="51"/>
      <c r="AM83" s="52"/>
      <c r="AN83" s="51"/>
    </row>
    <row r="84" spans="1:40" ht="12.75" hidden="1" customHeight="1" x14ac:dyDescent="0.2">
      <c r="A84" s="9">
        <v>1</v>
      </c>
      <c r="B84" s="47" t="s">
        <v>149</v>
      </c>
      <c r="C84" s="48">
        <v>1064.2704000000001</v>
      </c>
      <c r="D84" s="52"/>
      <c r="E84" s="49">
        <v>1303.5282</v>
      </c>
      <c r="F84" s="38"/>
      <c r="G84" s="48">
        <v>1591.6971000000001</v>
      </c>
      <c r="H84" s="52"/>
      <c r="I84" s="49">
        <v>1952.5060000000001</v>
      </c>
      <c r="J84" s="52"/>
      <c r="K84" s="48">
        <v>2240.5280659999999</v>
      </c>
      <c r="L84" s="52"/>
      <c r="M84" s="49">
        <v>2593.3465999999999</v>
      </c>
      <c r="N84" s="52"/>
      <c r="O84" s="48">
        <v>2794.8933999999999</v>
      </c>
      <c r="P84" s="38"/>
      <c r="Q84" s="49">
        <v>3054.3580000000002</v>
      </c>
      <c r="R84" s="52"/>
      <c r="S84" s="48">
        <v>3581.6004050000001</v>
      </c>
      <c r="T84" s="48">
        <v>1827.8779999999999</v>
      </c>
      <c r="U84" s="49">
        <v>3780.1965</v>
      </c>
      <c r="V84" s="50">
        <v>2044.0139999999999</v>
      </c>
      <c r="W84" s="48">
        <v>4225.6976000000004</v>
      </c>
      <c r="X84" s="48">
        <v>2276.2260000000001</v>
      </c>
      <c r="Y84" s="49">
        <v>4883.2359999999999</v>
      </c>
      <c r="Z84" s="48">
        <v>2590.2750000000001</v>
      </c>
      <c r="AA84" s="48">
        <v>5556.0634242666702</v>
      </c>
      <c r="AB84" s="48">
        <v>2777.1654610000001</v>
      </c>
      <c r="AC84" s="49">
        <v>5998.5250379999998</v>
      </c>
      <c r="AD84" s="48">
        <v>3235.3870000000002</v>
      </c>
      <c r="AE84" s="48">
        <v>6828.4809999999998</v>
      </c>
      <c r="AF84" s="48">
        <v>3552.45</v>
      </c>
      <c r="AG84" s="49">
        <v>7249.4719999999998</v>
      </c>
      <c r="AH84" s="48">
        <v>3473.6390000000001</v>
      </c>
      <c r="AI84" s="48">
        <v>6650</v>
      </c>
      <c r="AJ84" s="49">
        <v>6750</v>
      </c>
      <c r="AK84" s="48">
        <v>6945</v>
      </c>
      <c r="AL84" s="49">
        <v>6971</v>
      </c>
      <c r="AM84" s="48">
        <v>6704</v>
      </c>
      <c r="AN84" s="49">
        <v>6300</v>
      </c>
    </row>
    <row r="85" spans="1:40" ht="12.75" hidden="1" customHeight="1" x14ac:dyDescent="0.2">
      <c r="A85" s="9">
        <v>1</v>
      </c>
      <c r="B85" s="47" t="s">
        <v>108</v>
      </c>
      <c r="C85" s="48">
        <v>340.197</v>
      </c>
      <c r="D85" s="52"/>
      <c r="E85" s="49">
        <v>397.39729999999997</v>
      </c>
      <c r="F85" s="38"/>
      <c r="G85" s="48">
        <v>465.96420000000001</v>
      </c>
      <c r="H85" s="52"/>
      <c r="I85" s="49">
        <v>537.47400000000005</v>
      </c>
      <c r="J85" s="52"/>
      <c r="K85" s="48">
        <v>574.05106599999999</v>
      </c>
      <c r="L85" s="52"/>
      <c r="M85" s="49">
        <v>636.7396</v>
      </c>
      <c r="N85" s="52"/>
      <c r="O85" s="48">
        <v>727.38199999999995</v>
      </c>
      <c r="P85" s="38"/>
      <c r="Q85" s="49">
        <v>743.05799999999999</v>
      </c>
      <c r="R85" s="52"/>
      <c r="S85" s="48">
        <v>960.80557499999998</v>
      </c>
      <c r="T85" s="48">
        <v>482.98399999999998</v>
      </c>
      <c r="U85" s="49">
        <v>1104.8459</v>
      </c>
      <c r="V85" s="50">
        <v>604.62400000000002</v>
      </c>
      <c r="W85" s="48">
        <v>1412.3956000000001</v>
      </c>
      <c r="X85" s="48">
        <v>751.62599999999998</v>
      </c>
      <c r="Y85" s="49">
        <v>1572.0119999999999</v>
      </c>
      <c r="Z85" s="48">
        <v>861.03800000000001</v>
      </c>
      <c r="AA85" s="48">
        <v>1994.00894066667</v>
      </c>
      <c r="AB85" s="48">
        <v>965.54700000000003</v>
      </c>
      <c r="AC85" s="49">
        <v>2147.3960000000002</v>
      </c>
      <c r="AD85" s="48">
        <v>1229.1469999999999</v>
      </c>
      <c r="AE85" s="48">
        <v>2650.2979999999998</v>
      </c>
      <c r="AF85" s="48">
        <v>1347.7619999999999</v>
      </c>
      <c r="AG85" s="49">
        <v>2585.0500000000002</v>
      </c>
      <c r="AH85" s="48">
        <v>1156.9621999999999</v>
      </c>
      <c r="AI85" s="52"/>
      <c r="AJ85" s="51"/>
      <c r="AK85" s="52"/>
      <c r="AL85" s="51"/>
      <c r="AM85" s="52"/>
      <c r="AN85" s="51"/>
    </row>
    <row r="86" spans="1:40" ht="12.75" hidden="1" customHeight="1" x14ac:dyDescent="0.2">
      <c r="A86" s="9">
        <v>1</v>
      </c>
      <c r="B86" s="47" t="s">
        <v>109</v>
      </c>
      <c r="C86" s="48">
        <v>724.07339999999999</v>
      </c>
      <c r="D86" s="52"/>
      <c r="E86" s="49">
        <v>906.1309</v>
      </c>
      <c r="F86" s="38"/>
      <c r="G86" s="48">
        <v>1125.7329</v>
      </c>
      <c r="H86" s="52"/>
      <c r="I86" s="49">
        <v>1415.0319999999999</v>
      </c>
      <c r="J86" s="52"/>
      <c r="K86" s="48">
        <v>1666.4770000000001</v>
      </c>
      <c r="L86" s="52"/>
      <c r="M86" s="49">
        <v>1956.607</v>
      </c>
      <c r="N86" s="52"/>
      <c r="O86" s="48">
        <v>2067.5113999999999</v>
      </c>
      <c r="P86" s="38"/>
      <c r="Q86" s="49">
        <v>2311.3000000000002</v>
      </c>
      <c r="R86" s="52"/>
      <c r="S86" s="48">
        <v>2620.7948299999998</v>
      </c>
      <c r="T86" s="48">
        <v>1344.894</v>
      </c>
      <c r="U86" s="49">
        <v>2675.3506000000002</v>
      </c>
      <c r="V86" s="50">
        <v>1439.39</v>
      </c>
      <c r="W86" s="48">
        <v>2813.3009999999999</v>
      </c>
      <c r="X86" s="48">
        <v>1524.6</v>
      </c>
      <c r="Y86" s="49">
        <v>3311.2240000000002</v>
      </c>
      <c r="Z86" s="48">
        <v>1729.2370000000001</v>
      </c>
      <c r="AA86" s="48">
        <v>3562.0544835999999</v>
      </c>
      <c r="AB86" s="48">
        <v>1811.618461</v>
      </c>
      <c r="AC86" s="49">
        <v>3851.129038</v>
      </c>
      <c r="AD86" s="48">
        <v>2006.24</v>
      </c>
      <c r="AE86" s="48">
        <v>4178.183</v>
      </c>
      <c r="AF86" s="48">
        <v>2204.6880000000001</v>
      </c>
      <c r="AG86" s="49">
        <v>4664.4219999999996</v>
      </c>
      <c r="AH86" s="48">
        <v>2337.9058</v>
      </c>
      <c r="AI86" s="52"/>
      <c r="AJ86" s="51"/>
      <c r="AK86" s="52"/>
      <c r="AL86" s="51"/>
      <c r="AM86" s="52"/>
      <c r="AN86" s="51"/>
    </row>
    <row r="87" spans="1:40" ht="12.75" hidden="1" customHeight="1" x14ac:dyDescent="0.2">
      <c r="A87" s="9">
        <v>1</v>
      </c>
      <c r="B87" s="47" t="s">
        <v>149</v>
      </c>
      <c r="C87" s="52"/>
      <c r="D87" s="52"/>
      <c r="E87" s="49">
        <v>1.3740000000000001</v>
      </c>
      <c r="F87" s="38"/>
      <c r="G87" s="48">
        <v>1.752</v>
      </c>
      <c r="H87" s="52"/>
      <c r="I87" s="49">
        <v>4.3949999999999996</v>
      </c>
      <c r="J87" s="52"/>
      <c r="K87" s="48">
        <v>11.308</v>
      </c>
      <c r="L87" s="52"/>
      <c r="M87" s="49">
        <v>25.446000000000002</v>
      </c>
      <c r="N87" s="52"/>
      <c r="O87" s="48">
        <v>60.756999999999998</v>
      </c>
      <c r="P87" s="38"/>
      <c r="Q87" s="49">
        <v>134.096</v>
      </c>
      <c r="R87" s="52"/>
      <c r="S87" s="48">
        <v>278.55635999999998</v>
      </c>
      <c r="T87" s="48">
        <v>174.779</v>
      </c>
      <c r="U87" s="49">
        <v>579.86099999999999</v>
      </c>
      <c r="V87" s="50">
        <v>325.71699999999998</v>
      </c>
      <c r="W87" s="48">
        <v>969.47799999999995</v>
      </c>
      <c r="X87" s="48">
        <v>551.38800000000003</v>
      </c>
      <c r="Y87" s="49">
        <v>1413.634</v>
      </c>
      <c r="Z87" s="48">
        <v>709.90499999999997</v>
      </c>
      <c r="AA87" s="48">
        <v>1588.47805472355</v>
      </c>
      <c r="AB87" s="48">
        <v>843.18399299999999</v>
      </c>
      <c r="AC87" s="49">
        <v>1708.8589999999999</v>
      </c>
      <c r="AD87" s="48">
        <v>874.24400000000003</v>
      </c>
      <c r="AE87" s="48">
        <v>1908.9570000000001</v>
      </c>
      <c r="AF87" s="48">
        <v>910.553</v>
      </c>
      <c r="AG87" s="49">
        <v>1549.152</v>
      </c>
      <c r="AH87" s="48">
        <v>621.81899999999996</v>
      </c>
      <c r="AI87" s="48">
        <v>1800</v>
      </c>
      <c r="AJ87" s="49">
        <v>1350</v>
      </c>
      <c r="AK87" s="48">
        <v>736</v>
      </c>
      <c r="AL87" s="49">
        <v>278</v>
      </c>
      <c r="AM87" s="52"/>
      <c r="AN87" s="51"/>
    </row>
    <row r="88" spans="1:40" ht="12.75" hidden="1" customHeight="1" x14ac:dyDescent="0.2">
      <c r="A88" s="9">
        <v>1</v>
      </c>
      <c r="B88" s="47" t="s">
        <v>108</v>
      </c>
      <c r="C88" s="52"/>
      <c r="D88" s="52"/>
      <c r="E88" s="49">
        <v>0.51200000000000001</v>
      </c>
      <c r="F88" s="38"/>
      <c r="G88" s="48">
        <v>0.20699999999999999</v>
      </c>
      <c r="H88" s="52"/>
      <c r="I88" s="49">
        <v>0.42499999999999999</v>
      </c>
      <c r="J88" s="52"/>
      <c r="K88" s="48">
        <v>0.78900000000000003</v>
      </c>
      <c r="L88" s="52"/>
      <c r="M88" s="49">
        <v>1.798</v>
      </c>
      <c r="N88" s="52"/>
      <c r="O88" s="48">
        <v>4.5330000000000004</v>
      </c>
      <c r="P88" s="38"/>
      <c r="Q88" s="49">
        <v>11.137</v>
      </c>
      <c r="R88" s="52"/>
      <c r="S88" s="48">
        <v>24.702470000000002</v>
      </c>
      <c r="T88" s="48">
        <v>18.62</v>
      </c>
      <c r="U88" s="49">
        <v>79.498000000000005</v>
      </c>
      <c r="V88" s="50">
        <v>46.435000000000002</v>
      </c>
      <c r="W88" s="48">
        <v>159.399</v>
      </c>
      <c r="X88" s="48">
        <v>95.807000000000002</v>
      </c>
      <c r="Y88" s="49">
        <v>251.42500000000001</v>
      </c>
      <c r="Z88" s="48">
        <v>176.08099999999999</v>
      </c>
      <c r="AA88" s="48">
        <v>365.21511500000003</v>
      </c>
      <c r="AB88" s="48">
        <v>191.91</v>
      </c>
      <c r="AC88" s="49">
        <v>409.42500000000001</v>
      </c>
      <c r="AD88" s="48">
        <v>217.01300000000001</v>
      </c>
      <c r="AE88" s="48">
        <v>504.20600000000002</v>
      </c>
      <c r="AF88" s="48">
        <v>235.58699999999999</v>
      </c>
      <c r="AG88" s="49">
        <v>404.55399999999997</v>
      </c>
      <c r="AH88" s="48">
        <v>170.88399999999999</v>
      </c>
      <c r="AI88" s="52"/>
      <c r="AJ88" s="51"/>
      <c r="AK88" s="52"/>
      <c r="AL88" s="51"/>
      <c r="AM88" s="52"/>
      <c r="AN88" s="51"/>
    </row>
    <row r="89" spans="1:40" ht="12.75" hidden="1" customHeight="1" x14ac:dyDescent="0.2">
      <c r="A89" s="9">
        <v>1</v>
      </c>
      <c r="B89" s="47" t="s">
        <v>109</v>
      </c>
      <c r="C89" s="52"/>
      <c r="D89" s="52"/>
      <c r="E89" s="49">
        <v>0.86199999999999999</v>
      </c>
      <c r="F89" s="38"/>
      <c r="G89" s="48">
        <v>1.5449999999999999</v>
      </c>
      <c r="H89" s="52"/>
      <c r="I89" s="49">
        <v>3.97</v>
      </c>
      <c r="J89" s="52"/>
      <c r="K89" s="48">
        <v>10.519</v>
      </c>
      <c r="L89" s="52"/>
      <c r="M89" s="49">
        <v>23.648</v>
      </c>
      <c r="N89" s="52"/>
      <c r="O89" s="48">
        <v>56.223999999999997</v>
      </c>
      <c r="P89" s="38"/>
      <c r="Q89" s="49">
        <v>122.959</v>
      </c>
      <c r="R89" s="52"/>
      <c r="S89" s="48">
        <v>253.85389000000001</v>
      </c>
      <c r="T89" s="48">
        <v>156.15899999999999</v>
      </c>
      <c r="U89" s="49">
        <v>500.363</v>
      </c>
      <c r="V89" s="50">
        <v>279.28199999999998</v>
      </c>
      <c r="W89" s="48">
        <v>810.07899999999995</v>
      </c>
      <c r="X89" s="48">
        <v>455.58100000000002</v>
      </c>
      <c r="Y89" s="49">
        <v>1162.2090000000001</v>
      </c>
      <c r="Z89" s="48">
        <v>533.82399999999996</v>
      </c>
      <c r="AA89" s="48">
        <v>1223.2629397235501</v>
      </c>
      <c r="AB89" s="48">
        <v>651.27399300000002</v>
      </c>
      <c r="AC89" s="49">
        <v>1299.434</v>
      </c>
      <c r="AD89" s="48">
        <v>657.23099999999999</v>
      </c>
      <c r="AE89" s="48">
        <v>1404.751</v>
      </c>
      <c r="AF89" s="48">
        <v>674.96600000000001</v>
      </c>
      <c r="AG89" s="49">
        <v>1144.598</v>
      </c>
      <c r="AH89" s="48">
        <v>450.935</v>
      </c>
      <c r="AI89" s="52"/>
      <c r="AJ89" s="51"/>
      <c r="AK89" s="52"/>
      <c r="AL89" s="51"/>
      <c r="AM89" s="52"/>
      <c r="AN89" s="51"/>
    </row>
    <row r="90" spans="1:40" ht="12.75" hidden="1" customHeight="1" x14ac:dyDescent="0.2">
      <c r="A90" s="9">
        <v>1</v>
      </c>
      <c r="B90" s="47" t="s">
        <v>149</v>
      </c>
      <c r="C90" s="48">
        <v>1338.0635</v>
      </c>
      <c r="D90" s="52"/>
      <c r="E90" s="49">
        <v>1643.5943</v>
      </c>
      <c r="F90" s="38"/>
      <c r="G90" s="48">
        <v>1923.3064999999999</v>
      </c>
      <c r="H90" s="52"/>
      <c r="I90" s="49">
        <v>2385.9659999999999</v>
      </c>
      <c r="J90" s="52"/>
      <c r="K90" s="48">
        <v>2776.0472329999998</v>
      </c>
      <c r="L90" s="52"/>
      <c r="M90" s="49">
        <v>2935.7094999999999</v>
      </c>
      <c r="N90" s="52"/>
      <c r="O90" s="48">
        <v>3224.4748</v>
      </c>
      <c r="P90" s="38"/>
      <c r="Q90" s="49">
        <v>3332.6039999999998</v>
      </c>
      <c r="R90" s="52"/>
      <c r="S90" s="48">
        <v>3902.429185</v>
      </c>
      <c r="T90" s="48">
        <v>1968.62</v>
      </c>
      <c r="U90" s="49">
        <v>4412.9071999999996</v>
      </c>
      <c r="V90" s="50">
        <v>2248.4850000000001</v>
      </c>
      <c r="W90" s="48">
        <v>5063.3271999999997</v>
      </c>
      <c r="X90" s="48">
        <v>2553.2370000000001</v>
      </c>
      <c r="Y90" s="49">
        <v>5597.2380000000003</v>
      </c>
      <c r="Z90" s="48">
        <v>2806.3679999999999</v>
      </c>
      <c r="AA90" s="48">
        <v>5754.84387644667</v>
      </c>
      <c r="AB90" s="48">
        <v>2810.9340010000001</v>
      </c>
      <c r="AC90" s="49">
        <v>5600.2882890000001</v>
      </c>
      <c r="AD90" s="48">
        <v>2718.4670000000001</v>
      </c>
      <c r="AE90" s="48">
        <v>5337.7359999999999</v>
      </c>
      <c r="AF90" s="48">
        <v>2520.4070000000002</v>
      </c>
      <c r="AG90" s="49">
        <v>4888.808</v>
      </c>
      <c r="AH90" s="48">
        <v>2403.5219999999999</v>
      </c>
      <c r="AI90" s="48">
        <v>4500</v>
      </c>
      <c r="AJ90" s="49">
        <v>4081</v>
      </c>
      <c r="AK90" s="48">
        <v>3500</v>
      </c>
      <c r="AL90" s="49">
        <v>2555</v>
      </c>
      <c r="AM90" s="48">
        <v>2044</v>
      </c>
      <c r="AN90" s="49">
        <v>1431</v>
      </c>
    </row>
    <row r="91" spans="1:40" ht="12.75" hidden="1" customHeight="1" x14ac:dyDescent="0.2">
      <c r="A91" s="9">
        <v>1</v>
      </c>
      <c r="B91" s="47" t="s">
        <v>108</v>
      </c>
      <c r="C91" s="48">
        <v>781.85199999999998</v>
      </c>
      <c r="D91" s="52"/>
      <c r="E91" s="49">
        <v>920.10299999999995</v>
      </c>
      <c r="F91" s="38"/>
      <c r="G91" s="48">
        <v>1021.9008</v>
      </c>
      <c r="H91" s="52"/>
      <c r="I91" s="49">
        <v>1208.1279999999999</v>
      </c>
      <c r="J91" s="52"/>
      <c r="K91" s="48">
        <v>1363.1282329999999</v>
      </c>
      <c r="L91" s="52"/>
      <c r="M91" s="49">
        <v>1403.2805000000001</v>
      </c>
      <c r="N91" s="52"/>
      <c r="O91" s="48">
        <v>1506.5409999999999</v>
      </c>
      <c r="P91" s="38"/>
      <c r="Q91" s="49">
        <v>1499.777</v>
      </c>
      <c r="R91" s="52"/>
      <c r="S91" s="48">
        <v>1755.301565</v>
      </c>
      <c r="T91" s="48">
        <v>883.91899999999998</v>
      </c>
      <c r="U91" s="49">
        <v>1918.6762000000001</v>
      </c>
      <c r="V91" s="50">
        <v>997.71500000000003</v>
      </c>
      <c r="W91" s="48">
        <v>2252.3238000000001</v>
      </c>
      <c r="X91" s="48">
        <v>1170.1780000000001</v>
      </c>
      <c r="Y91" s="49">
        <v>2481.0430000000001</v>
      </c>
      <c r="Z91" s="48">
        <v>1305.643</v>
      </c>
      <c r="AA91" s="48">
        <v>2707.6910096666702</v>
      </c>
      <c r="AB91" s="48">
        <v>1352.9290000000001</v>
      </c>
      <c r="AC91" s="49">
        <v>2759.3589999999999</v>
      </c>
      <c r="AD91" s="48">
        <v>1293.2670000000001</v>
      </c>
      <c r="AE91" s="48">
        <v>2538.0410000000002</v>
      </c>
      <c r="AF91" s="48">
        <v>1253.8520000000001</v>
      </c>
      <c r="AG91" s="49">
        <v>2469.067</v>
      </c>
      <c r="AH91" s="48">
        <v>1203.463</v>
      </c>
      <c r="AI91" s="52"/>
      <c r="AJ91" s="51"/>
      <c r="AK91" s="52"/>
      <c r="AL91" s="51"/>
      <c r="AM91" s="52"/>
      <c r="AN91" s="51"/>
    </row>
    <row r="92" spans="1:40" ht="12.75" hidden="1" customHeight="1" x14ac:dyDescent="0.2">
      <c r="A92" s="9">
        <v>1</v>
      </c>
      <c r="B92" s="47" t="s">
        <v>109</v>
      </c>
      <c r="C92" s="48">
        <v>556.2115</v>
      </c>
      <c r="D92" s="52"/>
      <c r="E92" s="49">
        <v>723.49130000000002</v>
      </c>
      <c r="F92" s="38"/>
      <c r="G92" s="48">
        <v>901.40570000000002</v>
      </c>
      <c r="H92" s="52"/>
      <c r="I92" s="49">
        <v>1177.838</v>
      </c>
      <c r="J92" s="52"/>
      <c r="K92" s="48">
        <v>1412.9190000000001</v>
      </c>
      <c r="L92" s="52"/>
      <c r="M92" s="49">
        <v>1532.4290000000001</v>
      </c>
      <c r="N92" s="52"/>
      <c r="O92" s="48">
        <v>1717.9328</v>
      </c>
      <c r="P92" s="38"/>
      <c r="Q92" s="49">
        <v>1832.827</v>
      </c>
      <c r="R92" s="52"/>
      <c r="S92" s="48">
        <v>2147.1276200000002</v>
      </c>
      <c r="T92" s="48">
        <v>1084.701</v>
      </c>
      <c r="U92" s="49">
        <v>2494.2310000000002</v>
      </c>
      <c r="V92" s="50">
        <v>1250.77</v>
      </c>
      <c r="W92" s="48">
        <v>2811.0023999999999</v>
      </c>
      <c r="X92" s="48">
        <v>1383.059</v>
      </c>
      <c r="Y92" s="49">
        <v>3116.1950000000002</v>
      </c>
      <c r="Z92" s="48">
        <v>1500.7249999999999</v>
      </c>
      <c r="AA92" s="48">
        <v>3047.1528667799998</v>
      </c>
      <c r="AB92" s="48">
        <v>1458.005001</v>
      </c>
      <c r="AC92" s="49">
        <v>2840.9292890000002</v>
      </c>
      <c r="AD92" s="48">
        <v>1425.2</v>
      </c>
      <c r="AE92" s="48">
        <v>2799.6950000000002</v>
      </c>
      <c r="AF92" s="48">
        <v>1266.5550000000001</v>
      </c>
      <c r="AG92" s="49">
        <v>2419.741</v>
      </c>
      <c r="AH92" s="48">
        <v>1200.059</v>
      </c>
      <c r="AI92" s="52"/>
      <c r="AJ92" s="51"/>
      <c r="AK92" s="52"/>
      <c r="AL92" s="51"/>
      <c r="AM92" s="52"/>
      <c r="AN92" s="51"/>
    </row>
    <row r="93" spans="1:40" ht="12.75" hidden="1" customHeight="1" x14ac:dyDescent="0.2">
      <c r="A93" s="9">
        <v>1</v>
      </c>
      <c r="B93" s="47" t="s">
        <v>149</v>
      </c>
      <c r="C93" s="52"/>
      <c r="D93" s="52"/>
      <c r="E93" s="51"/>
      <c r="F93" s="38"/>
      <c r="G93" s="52"/>
      <c r="H93" s="52"/>
      <c r="I93" s="51"/>
      <c r="J93" s="52"/>
      <c r="K93" s="52"/>
      <c r="L93" s="52"/>
      <c r="M93" s="51"/>
      <c r="N93" s="52"/>
      <c r="O93" s="52"/>
      <c r="P93" s="38"/>
      <c r="Q93" s="49">
        <v>800.11135000000002</v>
      </c>
      <c r="R93" s="52"/>
      <c r="S93" s="48">
        <v>903.66137500000002</v>
      </c>
      <c r="T93" s="48">
        <v>473.88900000000001</v>
      </c>
      <c r="U93" s="49">
        <v>1002.1797</v>
      </c>
      <c r="V93" s="50">
        <v>525.77</v>
      </c>
      <c r="W93" s="48">
        <v>1164.9755399999999</v>
      </c>
      <c r="X93" s="48">
        <v>600.45399999999995</v>
      </c>
      <c r="Y93" s="49">
        <v>1301.713</v>
      </c>
      <c r="Z93" s="48">
        <v>653.86300000000006</v>
      </c>
      <c r="AA93" s="48">
        <v>1373.2337773156701</v>
      </c>
      <c r="AB93" s="48">
        <v>728.35390099999995</v>
      </c>
      <c r="AC93" s="49">
        <v>1439.3871999999999</v>
      </c>
      <c r="AD93" s="48">
        <v>731.48500000000001</v>
      </c>
      <c r="AE93" s="48">
        <v>1431.2629999999999</v>
      </c>
      <c r="AF93" s="48">
        <v>702.66</v>
      </c>
      <c r="AG93" s="49">
        <v>1882.845</v>
      </c>
      <c r="AH93" s="48">
        <v>997.83900000000006</v>
      </c>
      <c r="AI93" s="48">
        <v>2370</v>
      </c>
      <c r="AJ93" s="49">
        <v>2477</v>
      </c>
      <c r="AK93" s="48">
        <v>2695</v>
      </c>
      <c r="AL93" s="49">
        <v>3178</v>
      </c>
      <c r="AM93" s="48">
        <v>3415</v>
      </c>
      <c r="AN93" s="49">
        <v>3650</v>
      </c>
    </row>
    <row r="94" spans="1:40" ht="12.75" hidden="1" customHeight="1" x14ac:dyDescent="0.2">
      <c r="A94" s="9">
        <v>1</v>
      </c>
      <c r="B94" s="47" t="s">
        <v>108</v>
      </c>
      <c r="C94" s="52"/>
      <c r="D94" s="52"/>
      <c r="E94" s="51"/>
      <c r="F94" s="38"/>
      <c r="G94" s="52"/>
      <c r="H94" s="52"/>
      <c r="I94" s="51"/>
      <c r="J94" s="52"/>
      <c r="K94" s="52"/>
      <c r="L94" s="52"/>
      <c r="M94" s="51"/>
      <c r="N94" s="52"/>
      <c r="O94" s="52"/>
      <c r="P94" s="38"/>
      <c r="Q94" s="49">
        <v>253.28434999999999</v>
      </c>
      <c r="R94" s="52"/>
      <c r="S94" s="48">
        <v>313.42073499999998</v>
      </c>
      <c r="T94" s="48">
        <v>142.02000000000001</v>
      </c>
      <c r="U94" s="49">
        <v>351.31670000000003</v>
      </c>
      <c r="V94" s="50">
        <v>183.233</v>
      </c>
      <c r="W94" s="48">
        <v>439.61604</v>
      </c>
      <c r="X94" s="48">
        <v>228.524</v>
      </c>
      <c r="Y94" s="49">
        <v>524.01300000000003</v>
      </c>
      <c r="Z94" s="48">
        <v>265.58499999999998</v>
      </c>
      <c r="AA94" s="48">
        <v>593.69958166666697</v>
      </c>
      <c r="AB94" s="48">
        <v>338.88400000000001</v>
      </c>
      <c r="AC94" s="49">
        <v>664.54700000000003</v>
      </c>
      <c r="AD94" s="48">
        <v>346.23899999999998</v>
      </c>
      <c r="AE94" s="48">
        <v>647.22199999999998</v>
      </c>
      <c r="AF94" s="48">
        <v>323.29599999999999</v>
      </c>
      <c r="AG94" s="49">
        <v>929.74599999999998</v>
      </c>
      <c r="AH94" s="48">
        <v>481.93650000000002</v>
      </c>
      <c r="AI94" s="52"/>
      <c r="AJ94" s="51"/>
      <c r="AK94" s="52"/>
      <c r="AL94" s="51"/>
      <c r="AM94" s="52"/>
      <c r="AN94" s="51"/>
    </row>
    <row r="95" spans="1:40" ht="12.75" hidden="1" customHeight="1" x14ac:dyDescent="0.2">
      <c r="A95" s="9">
        <v>1</v>
      </c>
      <c r="B95" s="47" t="s">
        <v>109</v>
      </c>
      <c r="C95" s="52"/>
      <c r="D95" s="52"/>
      <c r="E95" s="51"/>
      <c r="F95" s="38"/>
      <c r="G95" s="52"/>
      <c r="H95" s="52"/>
      <c r="I95" s="51"/>
      <c r="J95" s="52"/>
      <c r="K95" s="52"/>
      <c r="L95" s="52"/>
      <c r="M95" s="51"/>
      <c r="N95" s="52"/>
      <c r="O95" s="52"/>
      <c r="P95" s="38"/>
      <c r="Q95" s="49">
        <v>546.827</v>
      </c>
      <c r="R95" s="52"/>
      <c r="S95" s="48">
        <v>590.24063999999998</v>
      </c>
      <c r="T95" s="48">
        <v>331.86900000000003</v>
      </c>
      <c r="U95" s="49">
        <v>650.86300000000006</v>
      </c>
      <c r="V95" s="50">
        <v>342.53699999999998</v>
      </c>
      <c r="W95" s="48">
        <v>725.35850000000005</v>
      </c>
      <c r="X95" s="48">
        <v>371.92899999999997</v>
      </c>
      <c r="Y95" s="49">
        <v>777.7</v>
      </c>
      <c r="Z95" s="48">
        <v>388.27800000000002</v>
      </c>
      <c r="AA95" s="48">
        <v>779.53419564900003</v>
      </c>
      <c r="AB95" s="48">
        <v>389.46990099999999</v>
      </c>
      <c r="AC95" s="49">
        <v>774.84019999999998</v>
      </c>
      <c r="AD95" s="48">
        <v>385.24599999999998</v>
      </c>
      <c r="AE95" s="48">
        <v>784.04100000000005</v>
      </c>
      <c r="AF95" s="48">
        <v>379.36399999999998</v>
      </c>
      <c r="AG95" s="49">
        <v>953.09900000000005</v>
      </c>
      <c r="AH95" s="48">
        <v>515.90250000000003</v>
      </c>
      <c r="AI95" s="52"/>
      <c r="AJ95" s="51"/>
      <c r="AK95" s="52"/>
      <c r="AL95" s="51"/>
      <c r="AM95" s="52"/>
      <c r="AN95" s="51"/>
    </row>
    <row r="96" spans="1:40" ht="12.75" hidden="1" customHeight="1" x14ac:dyDescent="0.2">
      <c r="A96" s="9">
        <v>1</v>
      </c>
      <c r="B96" s="47" t="s">
        <v>149</v>
      </c>
      <c r="C96" s="52"/>
      <c r="D96" s="52"/>
      <c r="E96" s="51"/>
      <c r="F96" s="38"/>
      <c r="G96" s="52"/>
      <c r="H96" s="52"/>
      <c r="I96" s="51"/>
      <c r="J96" s="52"/>
      <c r="K96" s="52"/>
      <c r="L96" s="52"/>
      <c r="M96" s="51"/>
      <c r="N96" s="52"/>
      <c r="O96" s="52"/>
      <c r="P96" s="38"/>
      <c r="Q96" s="49">
        <v>96.216999999999999</v>
      </c>
      <c r="R96" s="52"/>
      <c r="S96" s="48">
        <v>147.3202</v>
      </c>
      <c r="T96" s="48">
        <v>65.465000000000003</v>
      </c>
      <c r="U96" s="49">
        <v>165.52099999999999</v>
      </c>
      <c r="V96" s="50">
        <v>86.575000000000003</v>
      </c>
      <c r="W96" s="48">
        <v>277.63354600000002</v>
      </c>
      <c r="X96" s="48">
        <v>109.93300000000001</v>
      </c>
      <c r="Y96" s="49">
        <v>279.97300000000001</v>
      </c>
      <c r="Z96" s="52"/>
      <c r="AA96" s="48">
        <v>355.48785199999998</v>
      </c>
      <c r="AB96" s="48">
        <v>170.92099999999999</v>
      </c>
      <c r="AC96" s="49">
        <v>315.959</v>
      </c>
      <c r="AD96" s="48">
        <v>137.7285</v>
      </c>
      <c r="AE96" s="48">
        <v>275.62</v>
      </c>
      <c r="AF96" s="48">
        <v>152.297</v>
      </c>
      <c r="AG96" s="49">
        <v>340.55</v>
      </c>
      <c r="AH96" s="52"/>
      <c r="AI96" s="52"/>
      <c r="AJ96" s="51"/>
      <c r="AK96" s="52"/>
      <c r="AL96" s="51"/>
      <c r="AM96" s="52"/>
      <c r="AN96" s="51"/>
    </row>
    <row r="97" spans="1:40" ht="12.75" hidden="1" customHeight="1" x14ac:dyDescent="0.2">
      <c r="A97" s="9">
        <v>1</v>
      </c>
      <c r="B97" s="47" t="s">
        <v>108</v>
      </c>
      <c r="C97" s="52"/>
      <c r="D97" s="52"/>
      <c r="E97" s="51"/>
      <c r="F97" s="38"/>
      <c r="G97" s="52"/>
      <c r="H97" s="52"/>
      <c r="I97" s="51"/>
      <c r="J97" s="52"/>
      <c r="K97" s="52"/>
      <c r="L97" s="52"/>
      <c r="M97" s="51"/>
      <c r="N97" s="52"/>
      <c r="O97" s="52"/>
      <c r="P97" s="38"/>
      <c r="Q97" s="49">
        <v>86.971999999999994</v>
      </c>
      <c r="R97" s="52"/>
      <c r="S97" s="48">
        <v>137.96924999999999</v>
      </c>
      <c r="T97" s="48">
        <v>64.900999999999996</v>
      </c>
      <c r="U97" s="49">
        <v>165.102</v>
      </c>
      <c r="V97" s="50">
        <v>85.131</v>
      </c>
      <c r="W97" s="48">
        <v>275.39854600000001</v>
      </c>
      <c r="X97" s="48">
        <v>109.279</v>
      </c>
      <c r="Y97" s="49">
        <v>278.59399999999999</v>
      </c>
      <c r="Z97" s="52"/>
      <c r="AA97" s="48">
        <v>353.02511099999998</v>
      </c>
      <c r="AB97" s="48">
        <v>169.673</v>
      </c>
      <c r="AC97" s="49">
        <v>309.14800000000002</v>
      </c>
      <c r="AD97" s="48">
        <v>137.7225</v>
      </c>
      <c r="AE97" s="48">
        <v>275.58699999999999</v>
      </c>
      <c r="AF97" s="48">
        <v>152.297</v>
      </c>
      <c r="AG97" s="49">
        <v>340.25</v>
      </c>
      <c r="AH97" s="52"/>
      <c r="AI97" s="52"/>
      <c r="AJ97" s="51"/>
      <c r="AK97" s="52"/>
      <c r="AL97" s="51"/>
      <c r="AM97" s="52"/>
      <c r="AN97" s="51"/>
    </row>
    <row r="98" spans="1:40" ht="12.75" hidden="1" customHeight="1" x14ac:dyDescent="0.2">
      <c r="A98" s="9">
        <v>1</v>
      </c>
      <c r="B98" s="47" t="s">
        <v>109</v>
      </c>
      <c r="C98" s="52"/>
      <c r="D98" s="52"/>
      <c r="E98" s="51"/>
      <c r="F98" s="38"/>
      <c r="G98" s="52"/>
      <c r="H98" s="52"/>
      <c r="I98" s="51"/>
      <c r="J98" s="52"/>
      <c r="K98" s="52"/>
      <c r="L98" s="52"/>
      <c r="M98" s="51"/>
      <c r="N98" s="52"/>
      <c r="O98" s="52"/>
      <c r="P98" s="38"/>
      <c r="Q98" s="49">
        <v>9.2449999999999992</v>
      </c>
      <c r="R98" s="52"/>
      <c r="S98" s="48">
        <v>9.3509499999999992</v>
      </c>
      <c r="T98" s="48">
        <v>0.56399999999999995</v>
      </c>
      <c r="U98" s="49">
        <v>0.41899999999999998</v>
      </c>
      <c r="V98" s="50">
        <v>1.444</v>
      </c>
      <c r="W98" s="48">
        <v>2.2349999999999999</v>
      </c>
      <c r="X98" s="48">
        <v>0.65400000000000003</v>
      </c>
      <c r="Y98" s="49">
        <v>1.379</v>
      </c>
      <c r="Z98" s="52"/>
      <c r="AA98" s="48">
        <v>2.4627409999999998</v>
      </c>
      <c r="AB98" s="48">
        <v>1.248</v>
      </c>
      <c r="AC98" s="49">
        <v>6.8109999999999999</v>
      </c>
      <c r="AD98" s="48">
        <v>6.0000000000000001E-3</v>
      </c>
      <c r="AE98" s="48">
        <v>3.3000000000000002E-2</v>
      </c>
      <c r="AF98" s="52"/>
      <c r="AG98" s="49">
        <v>0.3</v>
      </c>
      <c r="AH98" s="52"/>
      <c r="AI98" s="52"/>
      <c r="AJ98" s="51"/>
      <c r="AK98" s="52"/>
      <c r="AL98" s="51"/>
      <c r="AM98" s="52"/>
      <c r="AN98" s="51"/>
    </row>
    <row r="99" spans="1:40" ht="12.75" hidden="1" customHeight="1" x14ac:dyDescent="0.2">
      <c r="A99" s="9">
        <v>1</v>
      </c>
      <c r="B99" s="47" t="s">
        <v>149</v>
      </c>
      <c r="C99" s="52"/>
      <c r="D99" s="52"/>
      <c r="E99" s="51"/>
      <c r="F99" s="38"/>
      <c r="G99" s="52"/>
      <c r="H99" s="52"/>
      <c r="I99" s="51"/>
      <c r="J99" s="52"/>
      <c r="K99" s="52"/>
      <c r="L99" s="52"/>
      <c r="M99" s="51"/>
      <c r="N99" s="52"/>
      <c r="O99" s="52"/>
      <c r="P99" s="38"/>
      <c r="Q99" s="49">
        <v>1131.3140000000001</v>
      </c>
      <c r="R99" s="52"/>
      <c r="S99" s="48">
        <v>1360.4860000000001</v>
      </c>
      <c r="T99" s="48">
        <v>639.03899999999999</v>
      </c>
      <c r="U99" s="49">
        <v>1424.6079999999999</v>
      </c>
      <c r="V99" s="50">
        <v>664.42399999999998</v>
      </c>
      <c r="W99" s="52"/>
      <c r="X99" s="52"/>
      <c r="Y99" s="51"/>
      <c r="Z99" s="52"/>
      <c r="AA99" s="52"/>
      <c r="AB99" s="52"/>
      <c r="AC99" s="51"/>
      <c r="AD99" s="52"/>
      <c r="AE99" s="52"/>
      <c r="AF99" s="52"/>
      <c r="AG99" s="51"/>
      <c r="AH99" s="52"/>
      <c r="AI99" s="52"/>
      <c r="AJ99" s="51"/>
      <c r="AK99" s="52"/>
      <c r="AL99" s="51"/>
      <c r="AM99" s="52"/>
      <c r="AN99" s="51"/>
    </row>
    <row r="100" spans="1:40" ht="12.75" hidden="1" customHeight="1" x14ac:dyDescent="0.2">
      <c r="A100" s="9">
        <v>1</v>
      </c>
      <c r="B100" s="47" t="s">
        <v>108</v>
      </c>
      <c r="C100" s="52"/>
      <c r="D100" s="52"/>
      <c r="E100" s="51"/>
      <c r="F100" s="38"/>
      <c r="G100" s="52"/>
      <c r="H100" s="52"/>
      <c r="I100" s="51"/>
      <c r="J100" s="52"/>
      <c r="K100" s="52"/>
      <c r="L100" s="52"/>
      <c r="M100" s="51"/>
      <c r="N100" s="52"/>
      <c r="O100" s="52"/>
      <c r="P100" s="38"/>
      <c r="Q100" s="49">
        <v>512.86500000000001</v>
      </c>
      <c r="R100" s="52"/>
      <c r="S100" s="48">
        <v>661.82399999999996</v>
      </c>
      <c r="T100" s="48">
        <v>300.02499999999998</v>
      </c>
      <c r="U100" s="49">
        <v>689.18200000000002</v>
      </c>
      <c r="V100" s="50">
        <v>291.84800000000001</v>
      </c>
      <c r="W100" s="52"/>
      <c r="X100" s="52"/>
      <c r="Y100" s="51"/>
      <c r="Z100" s="52"/>
      <c r="AA100" s="52"/>
      <c r="AB100" s="52"/>
      <c r="AC100" s="51"/>
      <c r="AD100" s="52"/>
      <c r="AE100" s="52"/>
      <c r="AF100" s="52"/>
      <c r="AG100" s="51"/>
      <c r="AH100" s="52"/>
      <c r="AI100" s="52"/>
      <c r="AJ100" s="51"/>
      <c r="AK100" s="52"/>
      <c r="AL100" s="51"/>
      <c r="AM100" s="52"/>
      <c r="AN100" s="51"/>
    </row>
    <row r="101" spans="1:40" ht="12.75" hidden="1" customHeight="1" x14ac:dyDescent="0.2">
      <c r="A101" s="9">
        <v>1</v>
      </c>
      <c r="B101" s="47" t="s">
        <v>109</v>
      </c>
      <c r="C101" s="52"/>
      <c r="D101" s="52"/>
      <c r="E101" s="51"/>
      <c r="F101" s="38"/>
      <c r="G101" s="52"/>
      <c r="H101" s="52"/>
      <c r="I101" s="51"/>
      <c r="J101" s="52"/>
      <c r="K101" s="52"/>
      <c r="L101" s="52"/>
      <c r="M101" s="51"/>
      <c r="N101" s="52"/>
      <c r="O101" s="52"/>
      <c r="P101" s="38"/>
      <c r="Q101" s="49">
        <v>618.44899999999996</v>
      </c>
      <c r="R101" s="52"/>
      <c r="S101" s="48">
        <v>698.6617</v>
      </c>
      <c r="T101" s="48">
        <v>339.01400000000001</v>
      </c>
      <c r="U101" s="49">
        <v>735.42600000000004</v>
      </c>
      <c r="V101" s="50">
        <v>372.57600000000002</v>
      </c>
      <c r="W101" s="52"/>
      <c r="X101" s="52"/>
      <c r="Y101" s="51"/>
      <c r="Z101" s="52"/>
      <c r="AA101" s="52"/>
      <c r="AB101" s="52"/>
      <c r="AC101" s="51"/>
      <c r="AD101" s="52"/>
      <c r="AE101" s="52"/>
      <c r="AF101" s="52"/>
      <c r="AG101" s="51"/>
      <c r="AH101" s="52"/>
      <c r="AI101" s="52"/>
      <c r="AJ101" s="51"/>
      <c r="AK101" s="52"/>
      <c r="AL101" s="51"/>
      <c r="AM101" s="52"/>
      <c r="AN101" s="51"/>
    </row>
    <row r="102" spans="1:40" ht="12.75" hidden="1" customHeight="1" x14ac:dyDescent="0.2">
      <c r="A102" s="9">
        <v>1</v>
      </c>
      <c r="B102" s="47" t="s">
        <v>149</v>
      </c>
      <c r="C102" s="48">
        <v>724.41449999999998</v>
      </c>
      <c r="D102" s="52"/>
      <c r="E102" s="49">
        <v>802.41520000000003</v>
      </c>
      <c r="F102" s="38"/>
      <c r="G102" s="48">
        <v>882.75480000000005</v>
      </c>
      <c r="H102" s="52"/>
      <c r="I102" s="49">
        <v>968.375</v>
      </c>
      <c r="J102" s="52"/>
      <c r="K102" s="48">
        <v>1073.1876999999999</v>
      </c>
      <c r="L102" s="52"/>
      <c r="M102" s="49">
        <v>1219.0945999999999</v>
      </c>
      <c r="N102" s="52"/>
      <c r="O102" s="48">
        <v>1302.922</v>
      </c>
      <c r="P102" s="38"/>
      <c r="Q102" s="49">
        <v>382.08100000000002</v>
      </c>
      <c r="R102" s="52"/>
      <c r="S102" s="48">
        <v>400.25970000000001</v>
      </c>
      <c r="T102" s="48">
        <v>220.215</v>
      </c>
      <c r="U102" s="49">
        <v>444.82708000000002</v>
      </c>
      <c r="V102" s="50">
        <v>321.483</v>
      </c>
      <c r="W102" s="48">
        <v>1834.0606620000001</v>
      </c>
      <c r="X102" s="48">
        <v>1006.624</v>
      </c>
      <c r="Y102" s="49">
        <v>2102.5619999999999</v>
      </c>
      <c r="Z102" s="48">
        <v>1074.4010000000001</v>
      </c>
      <c r="AA102" s="48">
        <v>1901.8939831</v>
      </c>
      <c r="AB102" s="48">
        <v>1084.559</v>
      </c>
      <c r="AC102" s="49">
        <v>1770.5187000000001</v>
      </c>
      <c r="AD102" s="48">
        <v>1041.095</v>
      </c>
      <c r="AE102" s="48">
        <v>1805.981</v>
      </c>
      <c r="AF102" s="48">
        <v>664.63300000000004</v>
      </c>
      <c r="AG102" s="49">
        <v>1123.5039999999999</v>
      </c>
      <c r="AH102" s="48">
        <v>648.548</v>
      </c>
      <c r="AI102" s="48">
        <v>1415</v>
      </c>
      <c r="AJ102" s="49">
        <v>1365</v>
      </c>
      <c r="AK102" s="48">
        <v>1315</v>
      </c>
      <c r="AL102" s="49">
        <v>1000</v>
      </c>
      <c r="AM102" s="48">
        <v>936</v>
      </c>
      <c r="AN102" s="49">
        <v>929</v>
      </c>
    </row>
    <row r="103" spans="1:40" ht="12.75" hidden="1" customHeight="1" x14ac:dyDescent="0.2">
      <c r="A103" s="9">
        <v>1</v>
      </c>
      <c r="B103" s="47" t="s">
        <v>108</v>
      </c>
      <c r="C103" s="48">
        <v>406.2097</v>
      </c>
      <c r="D103" s="52"/>
      <c r="E103" s="49">
        <v>461.98259999999999</v>
      </c>
      <c r="F103" s="38"/>
      <c r="G103" s="48">
        <v>498.40100000000001</v>
      </c>
      <c r="H103" s="52"/>
      <c r="I103" s="49">
        <v>537.53599999999994</v>
      </c>
      <c r="J103" s="52"/>
      <c r="K103" s="48">
        <v>545.6277</v>
      </c>
      <c r="L103" s="52"/>
      <c r="M103" s="49">
        <v>627.73760000000004</v>
      </c>
      <c r="N103" s="52"/>
      <c r="O103" s="48">
        <v>660.32600000000002</v>
      </c>
      <c r="P103" s="38"/>
      <c r="Q103" s="49">
        <v>74.668000000000006</v>
      </c>
      <c r="R103" s="52"/>
      <c r="S103" s="48">
        <v>64.149699999999996</v>
      </c>
      <c r="T103" s="48">
        <v>46.94</v>
      </c>
      <c r="U103" s="49">
        <v>116.51808</v>
      </c>
      <c r="V103" s="50">
        <v>73.786000000000001</v>
      </c>
      <c r="W103" s="48">
        <v>802.17766200000005</v>
      </c>
      <c r="X103" s="48">
        <v>500.613</v>
      </c>
      <c r="Y103" s="49">
        <v>1053.4490000000001</v>
      </c>
      <c r="Z103" s="48">
        <v>556.62900000000002</v>
      </c>
      <c r="AA103" s="48">
        <v>785.10989300000006</v>
      </c>
      <c r="AB103" s="48">
        <v>460.67700000000002</v>
      </c>
      <c r="AC103" s="49">
        <v>679.64203999999995</v>
      </c>
      <c r="AD103" s="48">
        <v>232.691</v>
      </c>
      <c r="AE103" s="48">
        <v>620.23500000000001</v>
      </c>
      <c r="AF103" s="48">
        <v>377.22300000000001</v>
      </c>
      <c r="AG103" s="49">
        <v>394.50200000000001</v>
      </c>
      <c r="AH103" s="48">
        <v>355.1386</v>
      </c>
      <c r="AI103" s="52"/>
      <c r="AJ103" s="51"/>
      <c r="AK103" s="52"/>
      <c r="AL103" s="51"/>
      <c r="AM103" s="52"/>
      <c r="AN103" s="51"/>
    </row>
    <row r="104" spans="1:40" ht="12.75" hidden="1" customHeight="1" x14ac:dyDescent="0.2">
      <c r="A104" s="9">
        <v>1</v>
      </c>
      <c r="B104" s="47" t="s">
        <v>109</v>
      </c>
      <c r="C104" s="48">
        <v>318.20479999999998</v>
      </c>
      <c r="D104" s="52"/>
      <c r="E104" s="49">
        <v>340.43259999999998</v>
      </c>
      <c r="F104" s="38"/>
      <c r="G104" s="48">
        <v>384.35379999999998</v>
      </c>
      <c r="H104" s="52"/>
      <c r="I104" s="49">
        <v>430.839</v>
      </c>
      <c r="J104" s="52"/>
      <c r="K104" s="48">
        <v>527.55999999999995</v>
      </c>
      <c r="L104" s="52"/>
      <c r="M104" s="49">
        <v>591.35699999999997</v>
      </c>
      <c r="N104" s="52"/>
      <c r="O104" s="48">
        <v>642.596</v>
      </c>
      <c r="P104" s="38"/>
      <c r="Q104" s="49">
        <v>307.41300000000001</v>
      </c>
      <c r="R104" s="52"/>
      <c r="S104" s="48">
        <v>336.11</v>
      </c>
      <c r="T104" s="48">
        <v>173.27500000000001</v>
      </c>
      <c r="U104" s="49">
        <v>328.30900000000003</v>
      </c>
      <c r="V104" s="50">
        <v>247.697</v>
      </c>
      <c r="W104" s="48">
        <v>1031.883</v>
      </c>
      <c r="X104" s="48">
        <v>506.01100000000002</v>
      </c>
      <c r="Y104" s="49">
        <v>1049.1130000000001</v>
      </c>
      <c r="Z104" s="48">
        <v>517.77200000000005</v>
      </c>
      <c r="AA104" s="48">
        <v>1116.7840901</v>
      </c>
      <c r="AB104" s="48">
        <v>623.88199999999995</v>
      </c>
      <c r="AC104" s="49">
        <v>1090.8766599999999</v>
      </c>
      <c r="AD104" s="48">
        <v>808.404</v>
      </c>
      <c r="AE104" s="48">
        <v>1185.7460000000001</v>
      </c>
      <c r="AF104" s="48">
        <v>287.41000000000003</v>
      </c>
      <c r="AG104" s="49">
        <v>729.00199999999995</v>
      </c>
      <c r="AH104" s="48">
        <v>293.40940000000001</v>
      </c>
      <c r="AI104" s="52"/>
      <c r="AJ104" s="51"/>
      <c r="AK104" s="52"/>
      <c r="AL104" s="51"/>
      <c r="AM104" s="52"/>
      <c r="AN104" s="51"/>
    </row>
    <row r="105" spans="1:40" ht="12.75" hidden="1" customHeight="1" x14ac:dyDescent="0.2">
      <c r="A105" s="9">
        <v>1</v>
      </c>
      <c r="B105" s="47" t="s">
        <v>149</v>
      </c>
      <c r="C105" s="52"/>
      <c r="D105" s="52"/>
      <c r="E105" s="51"/>
      <c r="F105" s="38"/>
      <c r="G105" s="52"/>
      <c r="H105" s="52"/>
      <c r="I105" s="51"/>
      <c r="J105" s="52"/>
      <c r="K105" s="52"/>
      <c r="L105" s="52"/>
      <c r="M105" s="51"/>
      <c r="N105" s="52"/>
      <c r="O105" s="52"/>
      <c r="P105" s="38"/>
      <c r="Q105" s="49">
        <v>2.0000000000000001E-4</v>
      </c>
      <c r="R105" s="52"/>
      <c r="S105" s="48">
        <v>16.704999999999998</v>
      </c>
      <c r="T105" s="48">
        <v>8.9990000000000006</v>
      </c>
      <c r="U105" s="49">
        <v>26.51</v>
      </c>
      <c r="V105" s="50">
        <v>13.782</v>
      </c>
      <c r="W105" s="48">
        <v>41.351999999999997</v>
      </c>
      <c r="X105" s="48">
        <v>22.753</v>
      </c>
      <c r="Y105" s="49">
        <v>84</v>
      </c>
      <c r="Z105" s="48">
        <v>44</v>
      </c>
      <c r="AA105" s="48">
        <v>110</v>
      </c>
      <c r="AB105" s="48">
        <v>55</v>
      </c>
      <c r="AC105" s="49">
        <v>117</v>
      </c>
      <c r="AD105" s="48">
        <v>58</v>
      </c>
      <c r="AE105" s="48">
        <v>131</v>
      </c>
      <c r="AF105" s="48">
        <v>68</v>
      </c>
      <c r="AG105" s="49">
        <v>319</v>
      </c>
      <c r="AH105" s="48">
        <v>192</v>
      </c>
      <c r="AI105" s="48">
        <v>800</v>
      </c>
      <c r="AJ105" s="49">
        <v>1466</v>
      </c>
      <c r="AK105" s="48">
        <v>2200</v>
      </c>
      <c r="AL105" s="49">
        <v>3000</v>
      </c>
      <c r="AM105" s="48">
        <v>3751</v>
      </c>
      <c r="AN105" s="49">
        <v>3255</v>
      </c>
    </row>
    <row r="106" spans="1:40" ht="12.75" hidden="1" customHeight="1" x14ac:dyDescent="0.2">
      <c r="A106" s="9">
        <v>1</v>
      </c>
      <c r="B106" s="47" t="s">
        <v>108</v>
      </c>
      <c r="C106" s="52"/>
      <c r="D106" s="52"/>
      <c r="E106" s="51"/>
      <c r="F106" s="38"/>
      <c r="G106" s="52"/>
      <c r="H106" s="52"/>
      <c r="I106" s="51"/>
      <c r="J106" s="52"/>
      <c r="K106" s="52"/>
      <c r="L106" s="52"/>
      <c r="M106" s="51"/>
      <c r="N106" s="52"/>
      <c r="O106" s="52"/>
      <c r="P106" s="38"/>
      <c r="Q106" s="49">
        <v>1E-4</v>
      </c>
      <c r="R106" s="52"/>
      <c r="S106" s="48">
        <v>10.834</v>
      </c>
      <c r="T106" s="48">
        <v>6.1619999999999999</v>
      </c>
      <c r="U106" s="49">
        <v>17.652999999999999</v>
      </c>
      <c r="V106" s="50">
        <v>9.5459999999999994</v>
      </c>
      <c r="W106" s="48">
        <v>28.321999999999999</v>
      </c>
      <c r="X106" s="48">
        <v>16.100999999999999</v>
      </c>
      <c r="Y106" s="49">
        <v>61</v>
      </c>
      <c r="Z106" s="48">
        <v>33</v>
      </c>
      <c r="AA106" s="48">
        <v>80</v>
      </c>
      <c r="AB106" s="48">
        <v>42</v>
      </c>
      <c r="AC106" s="49">
        <v>79</v>
      </c>
      <c r="AD106" s="48">
        <v>39.729999999999997</v>
      </c>
      <c r="AE106" s="48">
        <v>91.045000000000002</v>
      </c>
      <c r="AF106" s="48">
        <v>47.94</v>
      </c>
      <c r="AG106" s="49">
        <v>244.035</v>
      </c>
      <c r="AH106" s="48">
        <v>148.80000000000001</v>
      </c>
      <c r="AI106" s="48">
        <v>628</v>
      </c>
      <c r="AJ106" s="51"/>
      <c r="AK106" s="52"/>
      <c r="AL106" s="51"/>
      <c r="AM106" s="52"/>
      <c r="AN106" s="51"/>
    </row>
    <row r="107" spans="1:40" ht="12.75" hidden="1" customHeight="1" x14ac:dyDescent="0.2">
      <c r="A107" s="9">
        <v>1</v>
      </c>
      <c r="B107" s="47" t="s">
        <v>109</v>
      </c>
      <c r="C107" s="52"/>
      <c r="D107" s="52"/>
      <c r="E107" s="51"/>
      <c r="F107" s="38"/>
      <c r="G107" s="52"/>
      <c r="H107" s="52"/>
      <c r="I107" s="51"/>
      <c r="J107" s="52"/>
      <c r="K107" s="52"/>
      <c r="L107" s="52"/>
      <c r="M107" s="51"/>
      <c r="N107" s="52"/>
      <c r="O107" s="52"/>
      <c r="P107" s="38"/>
      <c r="Q107" s="49">
        <v>1E-4</v>
      </c>
      <c r="R107" s="52"/>
      <c r="S107" s="48">
        <v>5.8710000000000004</v>
      </c>
      <c r="T107" s="48">
        <v>2.8370000000000002</v>
      </c>
      <c r="U107" s="49">
        <v>8.8569999999999993</v>
      </c>
      <c r="V107" s="50">
        <v>4.2359999999999998</v>
      </c>
      <c r="W107" s="48">
        <v>13.03</v>
      </c>
      <c r="X107" s="48">
        <v>6.6520000000000001</v>
      </c>
      <c r="Y107" s="49">
        <v>23</v>
      </c>
      <c r="Z107" s="48">
        <v>11</v>
      </c>
      <c r="AA107" s="48">
        <v>30</v>
      </c>
      <c r="AB107" s="48">
        <v>13</v>
      </c>
      <c r="AC107" s="49">
        <v>38</v>
      </c>
      <c r="AD107" s="48">
        <v>18.27</v>
      </c>
      <c r="AE107" s="48">
        <v>39.954999999999998</v>
      </c>
      <c r="AF107" s="48">
        <v>20.059999999999999</v>
      </c>
      <c r="AG107" s="49">
        <v>74.965000000000003</v>
      </c>
      <c r="AH107" s="48">
        <v>43.2</v>
      </c>
      <c r="AI107" s="48">
        <v>172</v>
      </c>
      <c r="AJ107" s="51"/>
      <c r="AK107" s="52"/>
      <c r="AL107" s="51"/>
      <c r="AM107" s="52"/>
      <c r="AN107" s="51"/>
    </row>
    <row r="108" spans="1:40" ht="12.75" hidden="1" customHeight="1" x14ac:dyDescent="0.2">
      <c r="A108" s="9">
        <v>1</v>
      </c>
      <c r="B108" s="53" t="s">
        <v>149</v>
      </c>
      <c r="C108" s="54">
        <v>6681.9480000000003</v>
      </c>
      <c r="D108" s="54">
        <v>6706.4110000000001</v>
      </c>
      <c r="E108" s="55">
        <v>6312.9790000000003</v>
      </c>
      <c r="F108" s="56">
        <v>5923.6959999999999</v>
      </c>
      <c r="G108" s="54">
        <v>5593.8720000000003</v>
      </c>
      <c r="H108" s="54">
        <v>5409.1009999999997</v>
      </c>
      <c r="I108" s="55">
        <v>4906.3220000000001</v>
      </c>
      <c r="J108" s="54">
        <v>4148.8090000000002</v>
      </c>
      <c r="K108" s="54">
        <v>3266.654</v>
      </c>
      <c r="L108" s="54">
        <v>2280.3009999999999</v>
      </c>
      <c r="M108" s="55">
        <v>1397.9639999999999</v>
      </c>
      <c r="N108" s="54">
        <v>792.03</v>
      </c>
      <c r="O108" s="54">
        <v>417.26799999999997</v>
      </c>
      <c r="P108" s="59"/>
      <c r="Q108" s="58"/>
      <c r="R108" s="57"/>
      <c r="S108" s="57"/>
      <c r="T108" s="57"/>
      <c r="U108" s="58"/>
      <c r="V108" s="59"/>
      <c r="W108" s="57"/>
      <c r="X108" s="57"/>
      <c r="Y108" s="58"/>
      <c r="Z108" s="57"/>
      <c r="AA108" s="57"/>
      <c r="AB108" s="57"/>
      <c r="AC108" s="58"/>
      <c r="AD108" s="57"/>
      <c r="AE108" s="57"/>
      <c r="AF108" s="57"/>
      <c r="AG108" s="58"/>
      <c r="AH108" s="57"/>
      <c r="AI108" s="57"/>
      <c r="AJ108" s="58"/>
      <c r="AK108" s="57"/>
      <c r="AL108" s="58"/>
      <c r="AM108" s="57"/>
      <c r="AN108" s="58"/>
    </row>
    <row r="109" spans="1:40" ht="12.75" hidden="1" customHeight="1" x14ac:dyDescent="0.2">
      <c r="A109" s="9">
        <v>1</v>
      </c>
      <c r="B109" s="53" t="s">
        <v>149</v>
      </c>
      <c r="C109" s="54">
        <v>1737.97</v>
      </c>
      <c r="D109" s="54">
        <v>1758.086</v>
      </c>
      <c r="E109" s="55">
        <v>1800.4380000000001</v>
      </c>
      <c r="F109" s="56">
        <v>1729.8969999999999</v>
      </c>
      <c r="G109" s="54">
        <v>1722.223</v>
      </c>
      <c r="H109" s="54">
        <v>1729.6969999999999</v>
      </c>
      <c r="I109" s="55">
        <v>1724.0160000000001</v>
      </c>
      <c r="J109" s="54">
        <v>1635.6679999999999</v>
      </c>
      <c r="K109" s="54">
        <v>1593.087</v>
      </c>
      <c r="L109" s="54">
        <v>1454.7570000000001</v>
      </c>
      <c r="M109" s="55">
        <v>1406.578</v>
      </c>
      <c r="N109" s="54">
        <v>1315.9</v>
      </c>
      <c r="O109" s="54">
        <v>1221.5509999999999</v>
      </c>
      <c r="P109" s="56">
        <v>884.37400000000002</v>
      </c>
      <c r="Q109" s="55">
        <v>740.39700000000005</v>
      </c>
      <c r="R109" s="54">
        <v>572.81399999999996</v>
      </c>
      <c r="S109" s="57"/>
      <c r="T109" s="57"/>
      <c r="U109" s="58"/>
      <c r="V109" s="59"/>
      <c r="W109" s="57"/>
      <c r="X109" s="57"/>
      <c r="Y109" s="58"/>
      <c r="Z109" s="57"/>
      <c r="AA109" s="57"/>
      <c r="AB109" s="57"/>
      <c r="AC109" s="58"/>
      <c r="AD109" s="57"/>
      <c r="AE109" s="57"/>
      <c r="AF109" s="57"/>
      <c r="AG109" s="58"/>
      <c r="AH109" s="57"/>
      <c r="AI109" s="57"/>
      <c r="AJ109" s="58"/>
      <c r="AK109" s="57"/>
      <c r="AL109" s="58"/>
      <c r="AM109" s="57"/>
      <c r="AN109" s="58"/>
    </row>
    <row r="110" spans="1:40" ht="12.75" hidden="1" customHeight="1" x14ac:dyDescent="0.2">
      <c r="A110" s="9">
        <v>1</v>
      </c>
      <c r="B110" s="53" t="s">
        <v>149</v>
      </c>
      <c r="C110" s="54">
        <v>5964.5865999999996</v>
      </c>
      <c r="D110" s="54">
        <v>3272.6819999999998</v>
      </c>
      <c r="E110" s="55">
        <v>7327.9537</v>
      </c>
      <c r="F110" s="56">
        <v>3900.614</v>
      </c>
      <c r="G110" s="54">
        <v>8432.8752819361907</v>
      </c>
      <c r="H110" s="54">
        <v>4636.3050000000003</v>
      </c>
      <c r="I110" s="55">
        <v>10622.2744</v>
      </c>
      <c r="J110" s="54">
        <v>5761.8190000000004</v>
      </c>
      <c r="K110" s="54">
        <v>12508.180899999999</v>
      </c>
      <c r="L110" s="54">
        <v>6883.8110999999999</v>
      </c>
      <c r="M110" s="55">
        <v>14369.441800000001</v>
      </c>
      <c r="N110" s="54">
        <v>7667.5410160000001</v>
      </c>
      <c r="O110" s="54">
        <v>16621.885399999999</v>
      </c>
      <c r="P110" s="56">
        <v>8676.6810000000005</v>
      </c>
      <c r="Q110" s="55">
        <v>19449.448</v>
      </c>
      <c r="R110" s="54">
        <v>10164.1744</v>
      </c>
      <c r="S110" s="54">
        <v>21606.36735</v>
      </c>
      <c r="T110" s="54">
        <v>11158.56546</v>
      </c>
      <c r="U110" s="55">
        <v>23775.753000000001</v>
      </c>
      <c r="V110" s="56">
        <v>12711.451999999999</v>
      </c>
      <c r="W110" s="54">
        <v>26848.152399999999</v>
      </c>
      <c r="X110" s="54">
        <v>13619.833000000001</v>
      </c>
      <c r="Y110" s="55">
        <v>28116.848000000002</v>
      </c>
      <c r="Z110" s="54">
        <v>14861.025</v>
      </c>
      <c r="AA110" s="54">
        <v>29479.071475733301</v>
      </c>
      <c r="AB110" s="54">
        <v>15433.383909</v>
      </c>
      <c r="AC110" s="55">
        <v>31577.498658</v>
      </c>
      <c r="AD110" s="54">
        <v>16757.537</v>
      </c>
      <c r="AE110" s="54">
        <v>35989.606</v>
      </c>
      <c r="AF110" s="54">
        <v>18109.446</v>
      </c>
      <c r="AG110" s="55">
        <v>37786.548999999999</v>
      </c>
      <c r="AH110" s="54">
        <v>19426.036</v>
      </c>
      <c r="AI110" s="57"/>
      <c r="AJ110" s="58"/>
      <c r="AK110" s="57"/>
      <c r="AL110" s="58"/>
      <c r="AM110" s="57"/>
      <c r="AN110" s="58"/>
    </row>
    <row r="111" spans="1:40" ht="12.75" hidden="1" customHeight="1" x14ac:dyDescent="0.2">
      <c r="A111" s="9">
        <v>1</v>
      </c>
      <c r="B111" s="53" t="s">
        <v>108</v>
      </c>
      <c r="C111" s="54">
        <v>2950.0097999999998</v>
      </c>
      <c r="D111" s="54">
        <v>1610.0239999999999</v>
      </c>
      <c r="E111" s="55">
        <v>3217.9351999999999</v>
      </c>
      <c r="F111" s="56">
        <v>1732.9580000000001</v>
      </c>
      <c r="G111" s="54">
        <v>3208.2338819361898</v>
      </c>
      <c r="H111" s="54">
        <v>1783.0329999999999</v>
      </c>
      <c r="I111" s="55">
        <v>3803.9004</v>
      </c>
      <c r="J111" s="54">
        <v>2136.183</v>
      </c>
      <c r="K111" s="54">
        <v>4297.6399000000001</v>
      </c>
      <c r="L111" s="54">
        <v>2530.7788</v>
      </c>
      <c r="M111" s="55">
        <v>4732.9668000000001</v>
      </c>
      <c r="N111" s="54">
        <v>2614.1064759999999</v>
      </c>
      <c r="O111" s="54">
        <v>5137.4323999999997</v>
      </c>
      <c r="P111" s="56">
        <v>2856.91</v>
      </c>
      <c r="Q111" s="55">
        <v>6111.0839999999998</v>
      </c>
      <c r="R111" s="54">
        <v>3090.5010000000002</v>
      </c>
      <c r="S111" s="54">
        <v>6356.3350600000003</v>
      </c>
      <c r="T111" s="54">
        <v>3187.1984600000001</v>
      </c>
      <c r="U111" s="55">
        <v>6748.7929999999997</v>
      </c>
      <c r="V111" s="56">
        <v>3582.3359999999998</v>
      </c>
      <c r="W111" s="54">
        <v>7889.7893999999997</v>
      </c>
      <c r="X111" s="54">
        <v>3858.66</v>
      </c>
      <c r="Y111" s="55">
        <v>8682.4619999999995</v>
      </c>
      <c r="Z111" s="54">
        <v>4758.1319999999996</v>
      </c>
      <c r="AA111" s="54">
        <v>9648.0921875333297</v>
      </c>
      <c r="AB111" s="54">
        <v>5266.6480000000001</v>
      </c>
      <c r="AC111" s="55">
        <v>10148.429311</v>
      </c>
      <c r="AD111" s="54">
        <v>5528.2529999999997</v>
      </c>
      <c r="AE111" s="54">
        <v>12293.471</v>
      </c>
      <c r="AF111" s="54">
        <v>6304.299</v>
      </c>
      <c r="AG111" s="55">
        <v>13285.183000000001</v>
      </c>
      <c r="AH111" s="54">
        <v>6862.06</v>
      </c>
      <c r="AI111" s="57"/>
      <c r="AJ111" s="58"/>
      <c r="AK111" s="57"/>
      <c r="AL111" s="58"/>
      <c r="AM111" s="57"/>
      <c r="AN111" s="58"/>
    </row>
    <row r="112" spans="1:40" ht="12.75" hidden="1" customHeight="1" x14ac:dyDescent="0.2">
      <c r="A112" s="9">
        <v>1</v>
      </c>
      <c r="B112" s="53" t="s">
        <v>109</v>
      </c>
      <c r="C112" s="54">
        <v>3014.5767999999998</v>
      </c>
      <c r="D112" s="54">
        <v>1662.6579999999999</v>
      </c>
      <c r="E112" s="55">
        <v>4110.0185000000001</v>
      </c>
      <c r="F112" s="56">
        <v>2167.6559999999999</v>
      </c>
      <c r="G112" s="54">
        <v>5224.6414000000004</v>
      </c>
      <c r="H112" s="54">
        <v>2853.2719999999999</v>
      </c>
      <c r="I112" s="55">
        <v>6818.3739999999998</v>
      </c>
      <c r="J112" s="54">
        <v>3625.636</v>
      </c>
      <c r="K112" s="54">
        <v>8210.5409999999993</v>
      </c>
      <c r="L112" s="54">
        <v>4353.0322999999999</v>
      </c>
      <c r="M112" s="55">
        <v>9636.4750000000004</v>
      </c>
      <c r="N112" s="54">
        <v>5053.4345400000002</v>
      </c>
      <c r="O112" s="54">
        <v>11484.453</v>
      </c>
      <c r="P112" s="56">
        <v>5819.7709999999997</v>
      </c>
      <c r="Q112" s="55">
        <v>13338.362999999999</v>
      </c>
      <c r="R112" s="54">
        <v>7073.6733999999997</v>
      </c>
      <c r="S112" s="54">
        <v>15250.032090000001</v>
      </c>
      <c r="T112" s="54">
        <v>7971.3670000000002</v>
      </c>
      <c r="U112" s="55">
        <v>17026.96</v>
      </c>
      <c r="V112" s="56">
        <v>9129.116</v>
      </c>
      <c r="W112" s="54">
        <v>18958.363000000001</v>
      </c>
      <c r="X112" s="54">
        <v>9761.1730000000007</v>
      </c>
      <c r="Y112" s="55">
        <v>19434.385999999999</v>
      </c>
      <c r="Z112" s="54">
        <v>10102.893</v>
      </c>
      <c r="AA112" s="54">
        <v>19830.9792882</v>
      </c>
      <c r="AB112" s="54">
        <v>10166.735909000001</v>
      </c>
      <c r="AC112" s="55">
        <v>21429.069347000001</v>
      </c>
      <c r="AD112" s="54">
        <v>11229.284</v>
      </c>
      <c r="AE112" s="54">
        <v>23696.134999999998</v>
      </c>
      <c r="AF112" s="54">
        <v>11805.147000000001</v>
      </c>
      <c r="AG112" s="55">
        <v>24501.366000000002</v>
      </c>
      <c r="AH112" s="54">
        <v>12563.976000000001</v>
      </c>
      <c r="AI112" s="57"/>
      <c r="AJ112" s="58"/>
      <c r="AK112" s="57"/>
      <c r="AL112" s="58"/>
      <c r="AM112" s="57"/>
      <c r="AN112" s="58"/>
    </row>
    <row r="113" spans="1:40" ht="12.75" hidden="1" customHeight="1" x14ac:dyDescent="0.2">
      <c r="A113" s="9">
        <v>1</v>
      </c>
      <c r="B113" s="53" t="s">
        <v>149</v>
      </c>
      <c r="C113" s="57"/>
      <c r="D113" s="54">
        <v>4.1360000000000001</v>
      </c>
      <c r="E113" s="55">
        <v>10.31</v>
      </c>
      <c r="F113" s="56">
        <v>4.4720000000000004</v>
      </c>
      <c r="G113" s="54">
        <v>15.4</v>
      </c>
      <c r="H113" s="54">
        <v>12.163</v>
      </c>
      <c r="I113" s="55">
        <v>29.597000000000001</v>
      </c>
      <c r="J113" s="54">
        <v>24.248000000000001</v>
      </c>
      <c r="K113" s="54">
        <v>93.81</v>
      </c>
      <c r="L113" s="54">
        <v>54.893000000000001</v>
      </c>
      <c r="M113" s="55">
        <v>206.81899999999999</v>
      </c>
      <c r="N113" s="54">
        <v>114.73399999999999</v>
      </c>
      <c r="O113" s="54">
        <v>435.12200000000001</v>
      </c>
      <c r="P113" s="56">
        <v>258.13499999999999</v>
      </c>
      <c r="Q113" s="55">
        <v>890.53599999999994</v>
      </c>
      <c r="R113" s="54">
        <v>650.61300000000006</v>
      </c>
      <c r="S113" s="54">
        <v>2323.1889000000001</v>
      </c>
      <c r="T113" s="54">
        <v>1412.702</v>
      </c>
      <c r="U113" s="55">
        <v>4644.9269999999997</v>
      </c>
      <c r="V113" s="56">
        <v>2743.085</v>
      </c>
      <c r="W113" s="54">
        <v>7994.6850000000004</v>
      </c>
      <c r="X113" s="54">
        <v>4413.2439999999997</v>
      </c>
      <c r="Y113" s="55">
        <v>11332.338</v>
      </c>
      <c r="Z113" s="54">
        <v>6217.11</v>
      </c>
      <c r="AA113" s="54">
        <v>12681.714447652699</v>
      </c>
      <c r="AB113" s="54">
        <v>6646.2273489999998</v>
      </c>
      <c r="AC113" s="55">
        <v>13380.548000000001</v>
      </c>
      <c r="AD113" s="54">
        <v>6767.6909999999998</v>
      </c>
      <c r="AE113" s="54">
        <v>14652.226000000001</v>
      </c>
      <c r="AF113" s="54">
        <v>7271.3729999999996</v>
      </c>
      <c r="AG113" s="55">
        <v>12330.456099999999</v>
      </c>
      <c r="AH113" s="54">
        <v>5544.8609999999999</v>
      </c>
      <c r="AI113" s="57"/>
      <c r="AJ113" s="58"/>
      <c r="AK113" s="57"/>
      <c r="AL113" s="58"/>
      <c r="AM113" s="57"/>
      <c r="AN113" s="58"/>
    </row>
    <row r="114" spans="1:40" ht="12.75" hidden="1" customHeight="1" x14ac:dyDescent="0.2">
      <c r="A114" s="9">
        <v>1</v>
      </c>
      <c r="B114" s="53" t="s">
        <v>108</v>
      </c>
      <c r="C114" s="57"/>
      <c r="D114" s="54">
        <v>2.2109999999999999</v>
      </c>
      <c r="E114" s="55">
        <v>4.9260000000000002</v>
      </c>
      <c r="F114" s="56">
        <v>1.1020000000000001</v>
      </c>
      <c r="G114" s="54">
        <v>3.944</v>
      </c>
      <c r="H114" s="54">
        <v>2.6819999999999999</v>
      </c>
      <c r="I114" s="55">
        <v>7.6849999999999996</v>
      </c>
      <c r="J114" s="54">
        <v>4.41</v>
      </c>
      <c r="K114" s="54">
        <v>17.626000000000001</v>
      </c>
      <c r="L114" s="54">
        <v>9.8350000000000009</v>
      </c>
      <c r="M114" s="55">
        <v>40.454999999999998</v>
      </c>
      <c r="N114" s="54">
        <v>18.856999999999999</v>
      </c>
      <c r="O114" s="54">
        <v>68.534000000000006</v>
      </c>
      <c r="P114" s="56">
        <v>31.861999999999998</v>
      </c>
      <c r="Q114" s="55">
        <v>275.851</v>
      </c>
      <c r="R114" s="54">
        <v>142.70599999999999</v>
      </c>
      <c r="S114" s="54">
        <v>503.5985</v>
      </c>
      <c r="T114" s="54">
        <v>256.74700000000001</v>
      </c>
      <c r="U114" s="55">
        <v>813.16800000000001</v>
      </c>
      <c r="V114" s="56">
        <v>428.471</v>
      </c>
      <c r="W114" s="54">
        <v>1302.5619999999999</v>
      </c>
      <c r="X114" s="54">
        <v>780.75199999999995</v>
      </c>
      <c r="Y114" s="55">
        <v>2138.0920000000001</v>
      </c>
      <c r="Z114" s="54">
        <v>1431.98</v>
      </c>
      <c r="AA114" s="54">
        <v>2486.9920000000002</v>
      </c>
      <c r="AB114" s="54">
        <v>1414.088</v>
      </c>
      <c r="AC114" s="55">
        <v>2945.154</v>
      </c>
      <c r="AD114" s="54">
        <v>1552.106</v>
      </c>
      <c r="AE114" s="54">
        <v>3415.39</v>
      </c>
      <c r="AF114" s="54">
        <v>1384.8689999999999</v>
      </c>
      <c r="AG114" s="55">
        <v>2118.018</v>
      </c>
      <c r="AH114" s="54">
        <v>1103.2429999999999</v>
      </c>
      <c r="AI114" s="57"/>
      <c r="AJ114" s="58"/>
      <c r="AK114" s="57"/>
      <c r="AL114" s="58"/>
      <c r="AM114" s="57"/>
      <c r="AN114" s="58"/>
    </row>
    <row r="115" spans="1:40" ht="12.75" hidden="1" customHeight="1" x14ac:dyDescent="0.2">
      <c r="A115" s="9">
        <v>1</v>
      </c>
      <c r="B115" s="53" t="s">
        <v>109</v>
      </c>
      <c r="C115" s="57"/>
      <c r="D115" s="54">
        <v>1.925</v>
      </c>
      <c r="E115" s="55">
        <v>5.3840000000000003</v>
      </c>
      <c r="F115" s="56">
        <v>3.37</v>
      </c>
      <c r="G115" s="54">
        <v>11.456</v>
      </c>
      <c r="H115" s="54">
        <v>9.4809999999999999</v>
      </c>
      <c r="I115" s="55">
        <v>21.911999999999999</v>
      </c>
      <c r="J115" s="54">
        <v>19.838000000000001</v>
      </c>
      <c r="K115" s="54">
        <v>76.183999999999997</v>
      </c>
      <c r="L115" s="54">
        <v>45.058</v>
      </c>
      <c r="M115" s="55">
        <v>166.364</v>
      </c>
      <c r="N115" s="54">
        <v>95.876999999999995</v>
      </c>
      <c r="O115" s="54">
        <v>366.58800000000002</v>
      </c>
      <c r="P115" s="56">
        <v>226.273</v>
      </c>
      <c r="Q115" s="55">
        <v>614.68499999999995</v>
      </c>
      <c r="R115" s="54">
        <v>507.90699999999998</v>
      </c>
      <c r="S115" s="54">
        <v>1819.5904</v>
      </c>
      <c r="T115" s="54">
        <v>1155.9549999999999</v>
      </c>
      <c r="U115" s="55">
        <v>3831.759</v>
      </c>
      <c r="V115" s="56">
        <v>2314.614</v>
      </c>
      <c r="W115" s="54">
        <v>6692.1229999999996</v>
      </c>
      <c r="X115" s="54">
        <v>3632.4920000000002</v>
      </c>
      <c r="Y115" s="55">
        <v>9194.2459999999992</v>
      </c>
      <c r="Z115" s="54">
        <v>4785.13</v>
      </c>
      <c r="AA115" s="54">
        <v>10194.722447652701</v>
      </c>
      <c r="AB115" s="54">
        <v>5232.139349</v>
      </c>
      <c r="AC115" s="55">
        <v>10435.394</v>
      </c>
      <c r="AD115" s="54">
        <v>5215.585</v>
      </c>
      <c r="AE115" s="54">
        <v>11236.835999999999</v>
      </c>
      <c r="AF115" s="54">
        <v>5886.5039999999999</v>
      </c>
      <c r="AG115" s="55">
        <v>10212.438099999999</v>
      </c>
      <c r="AH115" s="54">
        <v>4441.6180000000004</v>
      </c>
      <c r="AI115" s="57"/>
      <c r="AJ115" s="58"/>
      <c r="AK115" s="57"/>
      <c r="AL115" s="58"/>
      <c r="AM115" s="57"/>
      <c r="AN115" s="58"/>
    </row>
    <row r="116" spans="1:40" ht="12.75" hidden="1" customHeight="1" x14ac:dyDescent="0.2">
      <c r="A116" s="9">
        <v>1</v>
      </c>
      <c r="B116" s="53" t="s">
        <v>149</v>
      </c>
      <c r="C116" s="54">
        <v>2897.1873000000001</v>
      </c>
      <c r="D116" s="54">
        <v>1525.3510000000001</v>
      </c>
      <c r="E116" s="55">
        <v>3094.7026999999998</v>
      </c>
      <c r="F116" s="56">
        <v>1573.067</v>
      </c>
      <c r="G116" s="54">
        <v>2978.1931471688599</v>
      </c>
      <c r="H116" s="54">
        <v>1536.0550000000001</v>
      </c>
      <c r="I116" s="55">
        <v>3336.857</v>
      </c>
      <c r="J116" s="54">
        <v>1711.6010000000001</v>
      </c>
      <c r="K116" s="54">
        <v>3524.5700999999999</v>
      </c>
      <c r="L116" s="54">
        <v>1802.0168000000001</v>
      </c>
      <c r="M116" s="55">
        <v>3627.0967000000001</v>
      </c>
      <c r="N116" s="54">
        <v>1852.7111299999999</v>
      </c>
      <c r="O116" s="54">
        <v>3725.3883999999998</v>
      </c>
      <c r="P116" s="56">
        <v>1876.9639999999999</v>
      </c>
      <c r="Q116" s="55">
        <v>3858.8710000000001</v>
      </c>
      <c r="R116" s="54">
        <v>1969.9570000000001</v>
      </c>
      <c r="S116" s="54">
        <v>3826.4717000000001</v>
      </c>
      <c r="T116" s="54">
        <v>1861.328557</v>
      </c>
      <c r="U116" s="55">
        <v>3728.9823000000001</v>
      </c>
      <c r="V116" s="56">
        <v>1878.9459999999999</v>
      </c>
      <c r="W116" s="54">
        <v>3707.33</v>
      </c>
      <c r="X116" s="54">
        <v>1798.14</v>
      </c>
      <c r="Y116" s="55">
        <v>3727.9720000000002</v>
      </c>
      <c r="Z116" s="54">
        <v>1801.7825</v>
      </c>
      <c r="AA116" s="54">
        <v>3411.1881911433302</v>
      </c>
      <c r="AB116" s="54">
        <v>1721.875988</v>
      </c>
      <c r="AC116" s="55">
        <v>3259.8922950000001</v>
      </c>
      <c r="AD116" s="54">
        <v>1596.9027000000001</v>
      </c>
      <c r="AE116" s="54">
        <v>3077.5320000000002</v>
      </c>
      <c r="AF116" s="54">
        <v>1463.77</v>
      </c>
      <c r="AG116" s="55">
        <v>2532.971</v>
      </c>
      <c r="AH116" s="54">
        <v>1173.2429999999999</v>
      </c>
      <c r="AI116" s="57"/>
      <c r="AJ116" s="58"/>
      <c r="AK116" s="57"/>
      <c r="AL116" s="58"/>
      <c r="AM116" s="57"/>
      <c r="AN116" s="58"/>
    </row>
    <row r="117" spans="1:40" ht="12.75" hidden="1" customHeight="1" x14ac:dyDescent="0.2">
      <c r="A117" s="9">
        <v>1</v>
      </c>
      <c r="B117" s="53" t="s">
        <v>108</v>
      </c>
      <c r="C117" s="54">
        <v>2275.2858999999999</v>
      </c>
      <c r="D117" s="54">
        <v>1203.2829999999999</v>
      </c>
      <c r="E117" s="55">
        <v>2342.6554000000001</v>
      </c>
      <c r="F117" s="56">
        <v>1202.0309999999999</v>
      </c>
      <c r="G117" s="54">
        <v>2118.5066471688601</v>
      </c>
      <c r="H117" s="54">
        <v>1079.546</v>
      </c>
      <c r="I117" s="55">
        <v>2274.2979999999998</v>
      </c>
      <c r="J117" s="54">
        <v>1163.8800000000001</v>
      </c>
      <c r="K117" s="54">
        <v>2298.7262999999998</v>
      </c>
      <c r="L117" s="54">
        <v>1181.9375</v>
      </c>
      <c r="M117" s="55">
        <v>2264.9497000000001</v>
      </c>
      <c r="N117" s="54">
        <v>1167.854675</v>
      </c>
      <c r="O117" s="54">
        <v>2198.8733999999999</v>
      </c>
      <c r="P117" s="56">
        <v>1152.3209999999999</v>
      </c>
      <c r="Q117" s="55">
        <v>2232.7049999999999</v>
      </c>
      <c r="R117" s="54">
        <v>1147.2660000000001</v>
      </c>
      <c r="S117" s="54">
        <v>2163.2160199999998</v>
      </c>
      <c r="T117" s="54">
        <v>994.11155699999995</v>
      </c>
      <c r="U117" s="55">
        <v>1931.5743</v>
      </c>
      <c r="V117" s="56">
        <v>955.524</v>
      </c>
      <c r="W117" s="54">
        <v>1883.039</v>
      </c>
      <c r="X117" s="54">
        <v>936.55200000000002</v>
      </c>
      <c r="Y117" s="55">
        <v>1792.6980000000001</v>
      </c>
      <c r="Z117" s="54">
        <v>905.77499999999998</v>
      </c>
      <c r="AA117" s="54">
        <v>1720.1930231333299</v>
      </c>
      <c r="AB117" s="54">
        <v>926.68499999999995</v>
      </c>
      <c r="AC117" s="55">
        <v>1603.9939999999999</v>
      </c>
      <c r="AD117" s="54">
        <v>795.66769999999997</v>
      </c>
      <c r="AE117" s="54">
        <v>1600.7139999999999</v>
      </c>
      <c r="AF117" s="54">
        <v>788.89300000000003</v>
      </c>
      <c r="AG117" s="55">
        <v>1352.643</v>
      </c>
      <c r="AH117" s="54">
        <v>631.52419999999995</v>
      </c>
      <c r="AI117" s="57"/>
      <c r="AJ117" s="58"/>
      <c r="AK117" s="57"/>
      <c r="AL117" s="58"/>
      <c r="AM117" s="57"/>
      <c r="AN117" s="58"/>
    </row>
    <row r="118" spans="1:40" ht="12.75" hidden="1" customHeight="1" x14ac:dyDescent="0.2">
      <c r="A118" s="9">
        <v>1</v>
      </c>
      <c r="B118" s="53" t="s">
        <v>109</v>
      </c>
      <c r="C118" s="54">
        <v>621.90139999999997</v>
      </c>
      <c r="D118" s="54">
        <v>322.06799999999998</v>
      </c>
      <c r="E118" s="55">
        <v>752.04729999999995</v>
      </c>
      <c r="F118" s="56">
        <v>371.036</v>
      </c>
      <c r="G118" s="54">
        <v>859.68650000000002</v>
      </c>
      <c r="H118" s="54">
        <v>456.50900000000001</v>
      </c>
      <c r="I118" s="55">
        <v>1062.559</v>
      </c>
      <c r="J118" s="54">
        <v>547.721</v>
      </c>
      <c r="K118" s="54">
        <v>1225.8438000000001</v>
      </c>
      <c r="L118" s="54">
        <v>620.07929999999999</v>
      </c>
      <c r="M118" s="55">
        <v>1362.1469999999999</v>
      </c>
      <c r="N118" s="54">
        <v>684.85645499999998</v>
      </c>
      <c r="O118" s="54">
        <v>1526.5150000000001</v>
      </c>
      <c r="P118" s="56">
        <v>724.64300000000003</v>
      </c>
      <c r="Q118" s="55">
        <v>1626.1669999999999</v>
      </c>
      <c r="R118" s="54">
        <v>822.69</v>
      </c>
      <c r="S118" s="54">
        <v>1663.2557400000001</v>
      </c>
      <c r="T118" s="54">
        <v>867.21699999999998</v>
      </c>
      <c r="U118" s="55">
        <v>1797.4079999999999</v>
      </c>
      <c r="V118" s="56">
        <v>923.42200000000003</v>
      </c>
      <c r="W118" s="54">
        <v>1824.3910000000001</v>
      </c>
      <c r="X118" s="54">
        <v>861.58799999999997</v>
      </c>
      <c r="Y118" s="55">
        <v>1935.2739999999999</v>
      </c>
      <c r="Z118" s="54">
        <v>896.00750000000005</v>
      </c>
      <c r="AA118" s="54">
        <v>1690.99516801</v>
      </c>
      <c r="AB118" s="54">
        <v>795.21098800000004</v>
      </c>
      <c r="AC118" s="55">
        <v>1655.898295</v>
      </c>
      <c r="AD118" s="54">
        <v>801.23500000000001</v>
      </c>
      <c r="AE118" s="54">
        <v>1476.818</v>
      </c>
      <c r="AF118" s="54">
        <v>674.87699999999995</v>
      </c>
      <c r="AG118" s="55">
        <v>1180.328</v>
      </c>
      <c r="AH118" s="54">
        <v>541.71879999999999</v>
      </c>
      <c r="AI118" s="57"/>
      <c r="AJ118" s="58"/>
      <c r="AK118" s="57"/>
      <c r="AL118" s="58"/>
      <c r="AM118" s="57"/>
      <c r="AN118" s="58"/>
    </row>
    <row r="119" spans="1:40" ht="12.75" hidden="1" customHeight="1" x14ac:dyDescent="0.2">
      <c r="A119" s="9">
        <v>1</v>
      </c>
      <c r="B119" s="53" t="s">
        <v>149</v>
      </c>
      <c r="C119" s="57"/>
      <c r="D119" s="57"/>
      <c r="E119" s="58"/>
      <c r="F119" s="59"/>
      <c r="G119" s="57"/>
      <c r="H119" s="57"/>
      <c r="I119" s="58"/>
      <c r="J119" s="57"/>
      <c r="K119" s="57"/>
      <c r="L119" s="57"/>
      <c r="M119" s="58"/>
      <c r="N119" s="57"/>
      <c r="O119" s="57"/>
      <c r="P119" s="56">
        <v>491.02699999999999</v>
      </c>
      <c r="Q119" s="55">
        <v>1121.5820000000001</v>
      </c>
      <c r="R119" s="54">
        <v>583.83550000000002</v>
      </c>
      <c r="S119" s="54">
        <v>1079.4846600000001</v>
      </c>
      <c r="T119" s="54">
        <v>525.46649400000001</v>
      </c>
      <c r="U119" s="55">
        <v>1056.9170999999999</v>
      </c>
      <c r="V119" s="56">
        <v>548.93600000000004</v>
      </c>
      <c r="W119" s="54">
        <v>1166.5230300000001</v>
      </c>
      <c r="X119" s="54">
        <v>567.90899999999999</v>
      </c>
      <c r="Y119" s="55">
        <v>1182.8309999999999</v>
      </c>
      <c r="Z119" s="54">
        <v>564.69550000000004</v>
      </c>
      <c r="AA119" s="54">
        <v>1161.746524877</v>
      </c>
      <c r="AB119" s="54">
        <v>600.91239399999995</v>
      </c>
      <c r="AC119" s="55">
        <v>1156.284801</v>
      </c>
      <c r="AD119" s="54">
        <v>577.48749999999995</v>
      </c>
      <c r="AE119" s="54">
        <v>1136.7719999999999</v>
      </c>
      <c r="AF119" s="54">
        <v>560.92700000000002</v>
      </c>
      <c r="AG119" s="55">
        <v>1091.0450000000001</v>
      </c>
      <c r="AH119" s="54">
        <v>534.12400000000002</v>
      </c>
      <c r="AI119" s="57"/>
      <c r="AJ119" s="58"/>
      <c r="AK119" s="57"/>
      <c r="AL119" s="58"/>
      <c r="AM119" s="57"/>
      <c r="AN119" s="58"/>
    </row>
    <row r="120" spans="1:40" ht="12.75" hidden="1" customHeight="1" x14ac:dyDescent="0.2">
      <c r="A120" s="9">
        <v>1</v>
      </c>
      <c r="B120" s="53" t="s">
        <v>108</v>
      </c>
      <c r="C120" s="57"/>
      <c r="D120" s="57"/>
      <c r="E120" s="58"/>
      <c r="F120" s="59"/>
      <c r="G120" s="57"/>
      <c r="H120" s="57"/>
      <c r="I120" s="58"/>
      <c r="J120" s="57"/>
      <c r="K120" s="57"/>
      <c r="L120" s="57"/>
      <c r="M120" s="58"/>
      <c r="N120" s="57"/>
      <c r="O120" s="57"/>
      <c r="P120" s="56">
        <v>205.13800000000001</v>
      </c>
      <c r="Q120" s="55">
        <v>509.00799999999998</v>
      </c>
      <c r="R120" s="54">
        <v>236.904</v>
      </c>
      <c r="S120" s="54">
        <v>438.30941999999999</v>
      </c>
      <c r="T120" s="54">
        <v>212.50249400000001</v>
      </c>
      <c r="U120" s="55">
        <v>458.00510000000003</v>
      </c>
      <c r="V120" s="56">
        <v>234.58799999999999</v>
      </c>
      <c r="W120" s="54">
        <v>550.58852999999999</v>
      </c>
      <c r="X120" s="54">
        <v>271.072</v>
      </c>
      <c r="Y120" s="55">
        <v>561.77300000000002</v>
      </c>
      <c r="Z120" s="54">
        <v>263.34800000000001</v>
      </c>
      <c r="AA120" s="54">
        <v>585.54346629999998</v>
      </c>
      <c r="AB120" s="54">
        <v>328.12700000000001</v>
      </c>
      <c r="AC120" s="55">
        <v>622.99699999999996</v>
      </c>
      <c r="AD120" s="54">
        <v>305.07600000000002</v>
      </c>
      <c r="AE120" s="54">
        <v>599.88599999999997</v>
      </c>
      <c r="AF120" s="54">
        <v>297.28100000000001</v>
      </c>
      <c r="AG120" s="55">
        <v>586.56700000000001</v>
      </c>
      <c r="AH120" s="54">
        <v>285.57979999999998</v>
      </c>
      <c r="AI120" s="57"/>
      <c r="AJ120" s="58"/>
      <c r="AK120" s="57"/>
      <c r="AL120" s="58"/>
      <c r="AM120" s="57"/>
      <c r="AN120" s="58"/>
    </row>
    <row r="121" spans="1:40" ht="12.75" hidden="1" customHeight="1" x14ac:dyDescent="0.2">
      <c r="A121" s="9">
        <v>1</v>
      </c>
      <c r="B121" s="53" t="s">
        <v>109</v>
      </c>
      <c r="C121" s="57"/>
      <c r="D121" s="57"/>
      <c r="E121" s="58"/>
      <c r="F121" s="59"/>
      <c r="G121" s="57"/>
      <c r="H121" s="57"/>
      <c r="I121" s="58"/>
      <c r="J121" s="57"/>
      <c r="K121" s="57"/>
      <c r="L121" s="57"/>
      <c r="M121" s="58"/>
      <c r="N121" s="57"/>
      <c r="O121" s="57"/>
      <c r="P121" s="56">
        <v>285.88900000000001</v>
      </c>
      <c r="Q121" s="55">
        <v>612.57399999999996</v>
      </c>
      <c r="R121" s="54">
        <v>346.93049999999999</v>
      </c>
      <c r="S121" s="54">
        <v>641.17524000000003</v>
      </c>
      <c r="T121" s="54">
        <v>312.964</v>
      </c>
      <c r="U121" s="55">
        <v>598.91200000000003</v>
      </c>
      <c r="V121" s="56">
        <v>314.34800000000001</v>
      </c>
      <c r="W121" s="54">
        <v>616.1345</v>
      </c>
      <c r="X121" s="54">
        <v>296.83499999999998</v>
      </c>
      <c r="Y121" s="55">
        <v>621.05799999999999</v>
      </c>
      <c r="Z121" s="54">
        <v>307.05549999999999</v>
      </c>
      <c r="AA121" s="54">
        <v>576.20305857699998</v>
      </c>
      <c r="AB121" s="54">
        <v>272.785394</v>
      </c>
      <c r="AC121" s="55">
        <v>533.28780099999994</v>
      </c>
      <c r="AD121" s="54">
        <v>272.41149999999999</v>
      </c>
      <c r="AE121" s="54">
        <v>536.88599999999997</v>
      </c>
      <c r="AF121" s="54">
        <v>263.64600000000002</v>
      </c>
      <c r="AG121" s="55">
        <v>504.47800000000001</v>
      </c>
      <c r="AH121" s="54">
        <v>248.54419999999999</v>
      </c>
      <c r="AI121" s="57"/>
      <c r="AJ121" s="58"/>
      <c r="AK121" s="57"/>
      <c r="AL121" s="58"/>
      <c r="AM121" s="57"/>
      <c r="AN121" s="58"/>
    </row>
    <row r="122" spans="1:40" ht="12.75" hidden="1" customHeight="1" x14ac:dyDescent="0.2">
      <c r="A122" s="9">
        <v>1</v>
      </c>
      <c r="B122" s="53" t="s">
        <v>149</v>
      </c>
      <c r="C122" s="54">
        <v>21946.994299999998</v>
      </c>
      <c r="D122" s="54">
        <v>10906.548500000001</v>
      </c>
      <c r="E122" s="55">
        <v>19299.215899999999</v>
      </c>
      <c r="F122" s="56">
        <v>9774.2435000000005</v>
      </c>
      <c r="G122" s="54">
        <v>18246.4643</v>
      </c>
      <c r="H122" s="54">
        <v>9094.2507999999998</v>
      </c>
      <c r="I122" s="55">
        <v>17378.236000000001</v>
      </c>
      <c r="J122" s="54">
        <v>8656.3330000000005</v>
      </c>
      <c r="K122" s="54">
        <v>16710.420999999998</v>
      </c>
      <c r="L122" s="54">
        <v>8315.5990000000002</v>
      </c>
      <c r="M122" s="55">
        <v>16226.665999999999</v>
      </c>
      <c r="N122" s="54">
        <v>8054.1005999999998</v>
      </c>
      <c r="O122" s="54">
        <v>14517.350973000001</v>
      </c>
      <c r="P122" s="56">
        <v>7118.1469999999999</v>
      </c>
      <c r="Q122" s="55">
        <v>13266.05</v>
      </c>
      <c r="R122" s="54">
        <v>6533.5971849999996</v>
      </c>
      <c r="S122" s="54">
        <v>11505.739</v>
      </c>
      <c r="T122" s="54">
        <v>5484.1310000000003</v>
      </c>
      <c r="U122" s="55">
        <v>9127.3529999999992</v>
      </c>
      <c r="V122" s="56">
        <v>4177.8410000000003</v>
      </c>
      <c r="W122" s="54">
        <v>6737.7479999999996</v>
      </c>
      <c r="X122" s="54">
        <v>2969.9059999999999</v>
      </c>
      <c r="Y122" s="55">
        <v>4584.9143999999997</v>
      </c>
      <c r="Z122" s="54">
        <v>2125.8270000000002</v>
      </c>
      <c r="AA122" s="54">
        <v>4058.569</v>
      </c>
      <c r="AB122" s="54">
        <v>1744.4159999999999</v>
      </c>
      <c r="AC122" s="55">
        <v>3290.8922927009698</v>
      </c>
      <c r="AD122" s="54">
        <v>1570.346</v>
      </c>
      <c r="AE122" s="54">
        <v>2732.6860000000001</v>
      </c>
      <c r="AF122" s="54">
        <v>1334.317</v>
      </c>
      <c r="AG122" s="55">
        <v>1820</v>
      </c>
      <c r="AH122" s="54">
        <v>2301.9119999999998</v>
      </c>
      <c r="AI122" s="54">
        <v>3988</v>
      </c>
      <c r="AJ122" s="58"/>
      <c r="AK122" s="57"/>
      <c r="AL122" s="58"/>
      <c r="AM122" s="57"/>
      <c r="AN122" s="58"/>
    </row>
    <row r="123" spans="1:40" ht="12.75" hidden="1" customHeight="1" x14ac:dyDescent="0.2">
      <c r="A123" s="9">
        <v>1</v>
      </c>
      <c r="B123" s="53" t="s">
        <v>149</v>
      </c>
      <c r="C123" s="54">
        <v>6722.6311999999998</v>
      </c>
      <c r="D123" s="54">
        <v>3418.3849</v>
      </c>
      <c r="E123" s="55">
        <v>6300.1106</v>
      </c>
      <c r="F123" s="56">
        <v>3361.3159999999998</v>
      </c>
      <c r="G123" s="54">
        <v>6223.3450000000003</v>
      </c>
      <c r="H123" s="54">
        <v>3234.3366999999998</v>
      </c>
      <c r="I123" s="55">
        <v>6116.55</v>
      </c>
      <c r="J123" s="54">
        <v>3043.4119999999998</v>
      </c>
      <c r="K123" s="54">
        <v>5785.1480000000001</v>
      </c>
      <c r="L123" s="54">
        <v>2918.1860000000001</v>
      </c>
      <c r="M123" s="55">
        <v>5260.8310000000001</v>
      </c>
      <c r="N123" s="54">
        <v>2618.1592999999998</v>
      </c>
      <c r="O123" s="54">
        <v>4687.3264230000004</v>
      </c>
      <c r="P123" s="56">
        <v>2222.0790000000002</v>
      </c>
      <c r="Q123" s="55">
        <v>4241.4620000000004</v>
      </c>
      <c r="R123" s="54">
        <v>2019.318884</v>
      </c>
      <c r="S123" s="54">
        <v>3613.538</v>
      </c>
      <c r="T123" s="54">
        <v>1770.376</v>
      </c>
      <c r="U123" s="55">
        <v>3165.627</v>
      </c>
      <c r="V123" s="56">
        <v>1554.097</v>
      </c>
      <c r="W123" s="54">
        <v>2965.2379999999998</v>
      </c>
      <c r="X123" s="54">
        <v>1587.2004999999999</v>
      </c>
      <c r="Y123" s="55">
        <v>2817.1368000000002</v>
      </c>
      <c r="Z123" s="54">
        <v>1344.6728000000001</v>
      </c>
      <c r="AA123" s="54">
        <v>2468.0720000000001</v>
      </c>
      <c r="AB123" s="54">
        <v>1395.97</v>
      </c>
      <c r="AC123" s="55">
        <v>2784.8195463533598</v>
      </c>
      <c r="AD123" s="54">
        <v>1384.5229999999999</v>
      </c>
      <c r="AE123" s="54">
        <v>2573.0990000000002</v>
      </c>
      <c r="AF123" s="54">
        <v>1280.191</v>
      </c>
      <c r="AG123" s="55">
        <v>3004</v>
      </c>
      <c r="AH123" s="57"/>
      <c r="AI123" s="57"/>
      <c r="AJ123" s="58"/>
      <c r="AK123" s="57"/>
      <c r="AL123" s="58"/>
      <c r="AM123" s="57"/>
      <c r="AN123" s="58"/>
    </row>
    <row r="124" spans="1:40" ht="12.75" hidden="1" customHeight="1" x14ac:dyDescent="0.2">
      <c r="A124" s="9">
        <v>1</v>
      </c>
      <c r="B124" s="53" t="s">
        <v>149</v>
      </c>
      <c r="C124" s="54">
        <v>725.86090000000002</v>
      </c>
      <c r="D124" s="54">
        <v>376.63889999999998</v>
      </c>
      <c r="E124" s="55">
        <v>857.82050000000004</v>
      </c>
      <c r="F124" s="56">
        <v>429.58530000000002</v>
      </c>
      <c r="G124" s="54">
        <v>860.87360000000001</v>
      </c>
      <c r="H124" s="54">
        <v>404.36500000000001</v>
      </c>
      <c r="I124" s="55">
        <v>814.18299999999999</v>
      </c>
      <c r="J124" s="54">
        <v>411.43</v>
      </c>
      <c r="K124" s="54">
        <v>806.05499999999995</v>
      </c>
      <c r="L124" s="54">
        <v>386.04399999999998</v>
      </c>
      <c r="M124" s="55">
        <v>741.36400000000003</v>
      </c>
      <c r="N124" s="54">
        <v>364.39609999999999</v>
      </c>
      <c r="O124" s="54">
        <v>692.10645</v>
      </c>
      <c r="P124" s="56">
        <v>294.3</v>
      </c>
      <c r="Q124" s="55">
        <v>570.29200000000003</v>
      </c>
      <c r="R124" s="54">
        <v>276.22352799999999</v>
      </c>
      <c r="S124" s="54">
        <v>511.74099999999999</v>
      </c>
      <c r="T124" s="54">
        <v>245.255</v>
      </c>
      <c r="U124" s="55">
        <v>349.00799999999998</v>
      </c>
      <c r="V124" s="56">
        <v>154.678</v>
      </c>
      <c r="W124" s="54">
        <v>220.63800000000001</v>
      </c>
      <c r="X124" s="54">
        <v>127.3755</v>
      </c>
      <c r="Y124" s="55">
        <v>216.77680000000001</v>
      </c>
      <c r="Z124" s="54">
        <v>101.8777</v>
      </c>
      <c r="AA124" s="54">
        <v>211.98599999999999</v>
      </c>
      <c r="AB124" s="54">
        <v>104.718</v>
      </c>
      <c r="AC124" s="55">
        <v>207.02600000000001</v>
      </c>
      <c r="AD124" s="54">
        <v>119.39749999999999</v>
      </c>
      <c r="AE124" s="54">
        <v>222.898</v>
      </c>
      <c r="AF124" s="54">
        <v>109.499</v>
      </c>
      <c r="AG124" s="55">
        <v>277.10700000000003</v>
      </c>
      <c r="AH124" s="57"/>
      <c r="AI124" s="57"/>
      <c r="AJ124" s="58"/>
      <c r="AK124" s="57"/>
      <c r="AL124" s="58"/>
      <c r="AM124" s="57"/>
      <c r="AN124" s="58"/>
    </row>
    <row r="125" spans="1:40" ht="12.75" hidden="1" customHeight="1" x14ac:dyDescent="0.2">
      <c r="A125" s="9">
        <v>1</v>
      </c>
      <c r="B125" s="53" t="s">
        <v>149</v>
      </c>
      <c r="C125" s="54">
        <v>197.46299999999999</v>
      </c>
      <c r="D125" s="54">
        <v>181.13499999999999</v>
      </c>
      <c r="E125" s="55">
        <v>135.244</v>
      </c>
      <c r="F125" s="56">
        <v>126.446</v>
      </c>
      <c r="G125" s="54">
        <v>135.87</v>
      </c>
      <c r="H125" s="54">
        <v>148.221</v>
      </c>
      <c r="I125" s="55">
        <v>130.06700000000001</v>
      </c>
      <c r="J125" s="54">
        <v>135.17699999999999</v>
      </c>
      <c r="K125" s="54">
        <v>114.0628</v>
      </c>
      <c r="L125" s="54">
        <v>111.786</v>
      </c>
      <c r="M125" s="55">
        <v>97.024000000000001</v>
      </c>
      <c r="N125" s="54">
        <v>87.784999999999997</v>
      </c>
      <c r="O125" s="54">
        <v>96.43</v>
      </c>
      <c r="P125" s="56">
        <v>33.08</v>
      </c>
      <c r="Q125" s="58"/>
      <c r="R125" s="57"/>
      <c r="S125" s="57"/>
      <c r="T125" s="57"/>
      <c r="U125" s="58"/>
      <c r="V125" s="59"/>
      <c r="W125" s="57"/>
      <c r="X125" s="57"/>
      <c r="Y125" s="58"/>
      <c r="Z125" s="57"/>
      <c r="AA125" s="57"/>
      <c r="AB125" s="57"/>
      <c r="AC125" s="58"/>
      <c r="AD125" s="57"/>
      <c r="AE125" s="57"/>
      <c r="AF125" s="57"/>
      <c r="AG125" s="58"/>
      <c r="AH125" s="57"/>
      <c r="AI125" s="57"/>
      <c r="AJ125" s="58"/>
      <c r="AK125" s="57"/>
      <c r="AL125" s="58"/>
      <c r="AM125" s="57"/>
      <c r="AN125" s="58"/>
    </row>
    <row r="126" spans="1:40" ht="12.75" hidden="1" customHeight="1" x14ac:dyDescent="0.2">
      <c r="A126" s="9">
        <v>1</v>
      </c>
      <c r="B126" s="53" t="s">
        <v>149</v>
      </c>
      <c r="C126" s="54">
        <v>450.44549999999998</v>
      </c>
      <c r="D126" s="54">
        <v>266.18900000000002</v>
      </c>
      <c r="E126" s="55">
        <v>597.92439999999999</v>
      </c>
      <c r="F126" s="56">
        <v>290.029</v>
      </c>
      <c r="G126" s="54">
        <v>665.08610380656501</v>
      </c>
      <c r="H126" s="54">
        <v>340.3</v>
      </c>
      <c r="I126" s="55">
        <v>733.93600000000004</v>
      </c>
      <c r="J126" s="54">
        <v>386.01299999999998</v>
      </c>
      <c r="K126" s="54">
        <v>870.14400000000001</v>
      </c>
      <c r="L126" s="54">
        <v>461.03800000000001</v>
      </c>
      <c r="M126" s="55">
        <v>908.46299999999997</v>
      </c>
      <c r="N126" s="54">
        <v>469.60568999999998</v>
      </c>
      <c r="O126" s="54">
        <v>969.72659999999996</v>
      </c>
      <c r="P126" s="59"/>
      <c r="Q126" s="58"/>
      <c r="R126" s="57"/>
      <c r="S126" s="57"/>
      <c r="T126" s="57"/>
      <c r="U126" s="58"/>
      <c r="V126" s="59"/>
      <c r="W126" s="57"/>
      <c r="X126" s="57"/>
      <c r="Y126" s="58"/>
      <c r="Z126" s="57"/>
      <c r="AA126" s="57"/>
      <c r="AB126" s="57"/>
      <c r="AC126" s="58"/>
      <c r="AD126" s="57"/>
      <c r="AE126" s="57"/>
      <c r="AF126" s="57"/>
      <c r="AG126" s="58"/>
      <c r="AH126" s="57"/>
      <c r="AI126" s="57"/>
      <c r="AJ126" s="58"/>
      <c r="AK126" s="57"/>
      <c r="AL126" s="58"/>
      <c r="AM126" s="57"/>
      <c r="AN126" s="58"/>
    </row>
    <row r="127" spans="1:40" ht="12.75" hidden="1" customHeight="1" x14ac:dyDescent="0.2">
      <c r="A127" s="9">
        <v>1</v>
      </c>
      <c r="B127" s="53" t="s">
        <v>108</v>
      </c>
      <c r="C127" s="54">
        <v>259.06990000000002</v>
      </c>
      <c r="D127" s="54">
        <v>167.45500000000001</v>
      </c>
      <c r="E127" s="55">
        <v>339.94439999999997</v>
      </c>
      <c r="F127" s="56">
        <v>150.357</v>
      </c>
      <c r="G127" s="54">
        <v>359.738303806565</v>
      </c>
      <c r="H127" s="54">
        <v>173.29300000000001</v>
      </c>
      <c r="I127" s="55">
        <v>347.56200000000001</v>
      </c>
      <c r="J127" s="54">
        <v>179.494</v>
      </c>
      <c r="K127" s="54">
        <v>415.73759999999999</v>
      </c>
      <c r="L127" s="54">
        <v>220.33519999999999</v>
      </c>
      <c r="M127" s="55">
        <v>397.32100000000003</v>
      </c>
      <c r="N127" s="54">
        <v>215.045536</v>
      </c>
      <c r="O127" s="54">
        <v>397.1046</v>
      </c>
      <c r="P127" s="59"/>
      <c r="Q127" s="58"/>
      <c r="R127" s="57"/>
      <c r="S127" s="57"/>
      <c r="T127" s="57"/>
      <c r="U127" s="58"/>
      <c r="V127" s="59"/>
      <c r="W127" s="57"/>
      <c r="X127" s="57"/>
      <c r="Y127" s="58"/>
      <c r="Z127" s="57"/>
      <c r="AA127" s="57"/>
      <c r="AB127" s="57"/>
      <c r="AC127" s="58"/>
      <c r="AD127" s="57"/>
      <c r="AE127" s="57"/>
      <c r="AF127" s="57"/>
      <c r="AG127" s="58"/>
      <c r="AH127" s="57"/>
      <c r="AI127" s="57"/>
      <c r="AJ127" s="58"/>
      <c r="AK127" s="57"/>
      <c r="AL127" s="58"/>
      <c r="AM127" s="57"/>
      <c r="AN127" s="58"/>
    </row>
    <row r="128" spans="1:40" ht="12.75" hidden="1" customHeight="1" x14ac:dyDescent="0.2">
      <c r="A128" s="9">
        <v>1</v>
      </c>
      <c r="B128" s="53" t="s">
        <v>109</v>
      </c>
      <c r="C128" s="54">
        <v>191.37559999999999</v>
      </c>
      <c r="D128" s="54">
        <v>98.733999999999995</v>
      </c>
      <c r="E128" s="55">
        <v>257.98</v>
      </c>
      <c r="F128" s="56">
        <v>139.672</v>
      </c>
      <c r="G128" s="54">
        <v>305.34780000000001</v>
      </c>
      <c r="H128" s="54">
        <v>167.00700000000001</v>
      </c>
      <c r="I128" s="55">
        <v>386.37400000000002</v>
      </c>
      <c r="J128" s="54">
        <v>206.51900000000001</v>
      </c>
      <c r="K128" s="54">
        <v>454.40640000000002</v>
      </c>
      <c r="L128" s="54">
        <v>240.7028</v>
      </c>
      <c r="M128" s="55">
        <v>511.142</v>
      </c>
      <c r="N128" s="54">
        <v>254.56015400000001</v>
      </c>
      <c r="O128" s="54">
        <v>572.62199999999996</v>
      </c>
      <c r="P128" s="59"/>
      <c r="Q128" s="58"/>
      <c r="R128" s="57"/>
      <c r="S128" s="57"/>
      <c r="T128" s="57"/>
      <c r="U128" s="58"/>
      <c r="V128" s="59"/>
      <c r="W128" s="57"/>
      <c r="X128" s="57"/>
      <c r="Y128" s="58"/>
      <c r="Z128" s="57"/>
      <c r="AA128" s="57"/>
      <c r="AB128" s="57"/>
      <c r="AC128" s="58"/>
      <c r="AD128" s="57"/>
      <c r="AE128" s="57"/>
      <c r="AF128" s="57"/>
      <c r="AG128" s="58"/>
      <c r="AH128" s="57"/>
      <c r="AI128" s="57"/>
      <c r="AJ128" s="58"/>
      <c r="AK128" s="57"/>
      <c r="AL128" s="58"/>
      <c r="AM128" s="57"/>
      <c r="AN128" s="58"/>
    </row>
    <row r="129" spans="1:40" ht="12.75" hidden="1" customHeight="1" x14ac:dyDescent="0.2">
      <c r="A129" s="9">
        <v>1</v>
      </c>
      <c r="B129" s="53" t="s">
        <v>149</v>
      </c>
      <c r="C129" s="54">
        <v>442.54349999999999</v>
      </c>
      <c r="D129" s="54">
        <v>239.98410000000001</v>
      </c>
      <c r="E129" s="55">
        <v>514.59360000000004</v>
      </c>
      <c r="F129" s="56">
        <v>334.98</v>
      </c>
      <c r="G129" s="54">
        <v>620.71310608286501</v>
      </c>
      <c r="H129" s="54">
        <v>327.31299999999999</v>
      </c>
      <c r="I129" s="55">
        <v>652.94399999999996</v>
      </c>
      <c r="J129" s="54">
        <v>386.52199999999999</v>
      </c>
      <c r="K129" s="54">
        <v>784.05489999999998</v>
      </c>
      <c r="L129" s="54">
        <v>332.46350000000001</v>
      </c>
      <c r="M129" s="55">
        <v>938.70119999999997</v>
      </c>
      <c r="N129" s="54">
        <v>375.00451900000002</v>
      </c>
      <c r="O129" s="54">
        <v>811.41399999999999</v>
      </c>
      <c r="P129" s="56">
        <v>339.82</v>
      </c>
      <c r="Q129" s="55">
        <v>667.35</v>
      </c>
      <c r="R129" s="54">
        <v>271.03969999999998</v>
      </c>
      <c r="S129" s="54">
        <v>638.03399999999999</v>
      </c>
      <c r="T129" s="54">
        <v>321.35899999999998</v>
      </c>
      <c r="U129" s="55">
        <v>651.19899999999996</v>
      </c>
      <c r="V129" s="56">
        <v>317.35899999999998</v>
      </c>
      <c r="W129" s="54">
        <v>778.453078</v>
      </c>
      <c r="X129" s="54">
        <v>392.97800000000001</v>
      </c>
      <c r="Y129" s="55">
        <v>763.85599999999999</v>
      </c>
      <c r="Z129" s="54">
        <v>1188.2940000000001</v>
      </c>
      <c r="AA129" s="54">
        <v>711.15722548333304</v>
      </c>
      <c r="AB129" s="54">
        <v>287.66950000000003</v>
      </c>
      <c r="AC129" s="55">
        <v>386.04195763515298</v>
      </c>
      <c r="AD129" s="54">
        <v>243.48599999999999</v>
      </c>
      <c r="AE129" s="54">
        <v>343.59480400000001</v>
      </c>
      <c r="AF129" s="54">
        <v>52.798999999999999</v>
      </c>
      <c r="AG129" s="55">
        <v>87.909000000000006</v>
      </c>
      <c r="AH129" s="57"/>
      <c r="AI129" s="57"/>
      <c r="AJ129" s="58"/>
      <c r="AK129" s="57"/>
      <c r="AL129" s="58"/>
      <c r="AM129" s="57"/>
      <c r="AN129" s="58"/>
    </row>
    <row r="130" spans="1:40" ht="12.75" hidden="1" customHeight="1" x14ac:dyDescent="0.2">
      <c r="A130" s="9">
        <v>1</v>
      </c>
      <c r="B130" s="53" t="s">
        <v>108</v>
      </c>
      <c r="C130" s="54">
        <v>257.86430000000001</v>
      </c>
      <c r="D130" s="54">
        <v>139.09309999999999</v>
      </c>
      <c r="E130" s="55">
        <v>277.20760000000001</v>
      </c>
      <c r="F130" s="56">
        <v>162.49299999999999</v>
      </c>
      <c r="G130" s="54">
        <v>328.76180608286501</v>
      </c>
      <c r="H130" s="54">
        <v>157.03200000000001</v>
      </c>
      <c r="I130" s="55">
        <v>345.02100000000002</v>
      </c>
      <c r="J130" s="54">
        <v>180.70599999999999</v>
      </c>
      <c r="K130" s="54">
        <v>364.11090000000002</v>
      </c>
      <c r="L130" s="54">
        <v>139.874</v>
      </c>
      <c r="M130" s="55">
        <v>411.77010000000001</v>
      </c>
      <c r="N130" s="54">
        <v>149.25175999999999</v>
      </c>
      <c r="O130" s="54">
        <v>333.68599999999998</v>
      </c>
      <c r="P130" s="56">
        <v>153.137</v>
      </c>
      <c r="Q130" s="55">
        <v>278.51600000000002</v>
      </c>
      <c r="R130" s="54">
        <v>91.126999999999995</v>
      </c>
      <c r="S130" s="54">
        <v>269.87299999999999</v>
      </c>
      <c r="T130" s="54">
        <v>137.76</v>
      </c>
      <c r="U130" s="55">
        <v>294.98599999999999</v>
      </c>
      <c r="V130" s="56">
        <v>139.494</v>
      </c>
      <c r="W130" s="54">
        <v>327.48007799999999</v>
      </c>
      <c r="X130" s="54">
        <v>158.749</v>
      </c>
      <c r="Y130" s="55">
        <v>290.64100000000002</v>
      </c>
      <c r="Z130" s="54">
        <v>665.31799999999998</v>
      </c>
      <c r="AA130" s="54">
        <v>248.906225483333</v>
      </c>
      <c r="AB130" s="54">
        <v>88.366</v>
      </c>
      <c r="AC130" s="55">
        <v>107.30238540307499</v>
      </c>
      <c r="AD130" s="54">
        <v>54.225999999999999</v>
      </c>
      <c r="AE130" s="54">
        <v>160.347804</v>
      </c>
      <c r="AF130" s="54">
        <v>22.975000000000001</v>
      </c>
      <c r="AG130" s="55">
        <v>49.442999999999998</v>
      </c>
      <c r="AH130" s="57"/>
      <c r="AI130" s="57"/>
      <c r="AJ130" s="58"/>
      <c r="AK130" s="57"/>
      <c r="AL130" s="58"/>
      <c r="AM130" s="57"/>
      <c r="AN130" s="58"/>
    </row>
    <row r="131" spans="1:40" ht="12.75" hidden="1" customHeight="1" x14ac:dyDescent="0.2">
      <c r="A131" s="9">
        <v>1</v>
      </c>
      <c r="B131" s="53" t="s">
        <v>109</v>
      </c>
      <c r="C131" s="54">
        <v>184.67920000000001</v>
      </c>
      <c r="D131" s="54">
        <v>100.89100000000001</v>
      </c>
      <c r="E131" s="55">
        <v>237.386</v>
      </c>
      <c r="F131" s="56">
        <v>172.48699999999999</v>
      </c>
      <c r="G131" s="54">
        <v>291.9513</v>
      </c>
      <c r="H131" s="54">
        <v>170.28100000000001</v>
      </c>
      <c r="I131" s="55">
        <v>307.923</v>
      </c>
      <c r="J131" s="54">
        <v>205.816</v>
      </c>
      <c r="K131" s="54">
        <v>419.94400000000002</v>
      </c>
      <c r="L131" s="54">
        <v>192.58949999999999</v>
      </c>
      <c r="M131" s="55">
        <v>526.93110000000001</v>
      </c>
      <c r="N131" s="54">
        <v>225.752759</v>
      </c>
      <c r="O131" s="54">
        <v>477.72800000000001</v>
      </c>
      <c r="P131" s="56">
        <v>186.68299999999999</v>
      </c>
      <c r="Q131" s="55">
        <v>388.834</v>
      </c>
      <c r="R131" s="54">
        <v>179.9127</v>
      </c>
      <c r="S131" s="54">
        <v>368.161</v>
      </c>
      <c r="T131" s="54">
        <v>183.59899999999999</v>
      </c>
      <c r="U131" s="55">
        <v>356.21300000000002</v>
      </c>
      <c r="V131" s="56">
        <v>177.86500000000001</v>
      </c>
      <c r="W131" s="54">
        <v>450.97300000000001</v>
      </c>
      <c r="X131" s="54">
        <v>234.22900000000001</v>
      </c>
      <c r="Y131" s="55">
        <v>473.21499999999997</v>
      </c>
      <c r="Z131" s="54">
        <v>522.976</v>
      </c>
      <c r="AA131" s="54">
        <v>462.25099999999998</v>
      </c>
      <c r="AB131" s="54">
        <v>198.30350000000001</v>
      </c>
      <c r="AC131" s="55">
        <v>278.73957223207799</v>
      </c>
      <c r="AD131" s="54">
        <v>189.26</v>
      </c>
      <c r="AE131" s="54">
        <v>183.24700000000001</v>
      </c>
      <c r="AF131" s="54">
        <v>29.824000000000002</v>
      </c>
      <c r="AG131" s="55">
        <v>7.0000000000000007E-2</v>
      </c>
      <c r="AH131" s="57"/>
      <c r="AI131" s="57"/>
      <c r="AJ131" s="58"/>
      <c r="AK131" s="57"/>
      <c r="AL131" s="58"/>
      <c r="AM131" s="57"/>
      <c r="AN131" s="58"/>
    </row>
    <row r="132" spans="1:40" ht="12.75" hidden="1" customHeight="1" x14ac:dyDescent="0.2">
      <c r="A132" s="9">
        <v>1</v>
      </c>
      <c r="B132" s="53" t="s">
        <v>149</v>
      </c>
      <c r="C132" s="54">
        <v>295.83890000000002</v>
      </c>
      <c r="D132" s="57"/>
      <c r="E132" s="55">
        <v>386.06849999999997</v>
      </c>
      <c r="F132" s="59"/>
      <c r="G132" s="54">
        <v>440.0514</v>
      </c>
      <c r="H132" s="57"/>
      <c r="I132" s="55">
        <v>547.08900000000006</v>
      </c>
      <c r="J132" s="57"/>
      <c r="K132" s="54">
        <v>640.17596200000003</v>
      </c>
      <c r="L132" s="57"/>
      <c r="M132" s="55">
        <v>739.87279999999998</v>
      </c>
      <c r="N132" s="57"/>
      <c r="O132" s="54">
        <v>777.56380000000001</v>
      </c>
      <c r="P132" s="59"/>
      <c r="Q132" s="58"/>
      <c r="R132" s="57"/>
      <c r="S132" s="57"/>
      <c r="T132" s="57"/>
      <c r="U132" s="58"/>
      <c r="V132" s="59"/>
      <c r="W132" s="57"/>
      <c r="X132" s="57"/>
      <c r="Y132" s="58"/>
      <c r="Z132" s="57"/>
      <c r="AA132" s="57"/>
      <c r="AB132" s="57"/>
      <c r="AC132" s="58"/>
      <c r="AD132" s="57"/>
      <c r="AE132" s="57"/>
      <c r="AF132" s="57"/>
      <c r="AG132" s="58"/>
      <c r="AH132" s="57"/>
      <c r="AI132" s="57"/>
      <c r="AJ132" s="58"/>
      <c r="AK132" s="57"/>
      <c r="AL132" s="58"/>
      <c r="AM132" s="57"/>
      <c r="AN132" s="58"/>
    </row>
    <row r="133" spans="1:40" ht="12.75" hidden="1" customHeight="1" x14ac:dyDescent="0.2">
      <c r="A133" s="9">
        <v>1</v>
      </c>
      <c r="B133" s="53" t="s">
        <v>108</v>
      </c>
      <c r="C133" s="54">
        <v>139.25919999999999</v>
      </c>
      <c r="D133" s="57"/>
      <c r="E133" s="55">
        <v>152.11680000000001</v>
      </c>
      <c r="F133" s="59"/>
      <c r="G133" s="54">
        <v>178.14949999999999</v>
      </c>
      <c r="H133" s="57"/>
      <c r="I133" s="55">
        <v>209.715</v>
      </c>
      <c r="J133" s="57"/>
      <c r="K133" s="54">
        <v>240.92896200000001</v>
      </c>
      <c r="L133" s="57"/>
      <c r="M133" s="55">
        <v>293.84679999999997</v>
      </c>
      <c r="N133" s="57"/>
      <c r="O133" s="54">
        <v>268.99900000000002</v>
      </c>
      <c r="P133" s="59"/>
      <c r="Q133" s="58"/>
      <c r="R133" s="57"/>
      <c r="S133" s="57"/>
      <c r="T133" s="57"/>
      <c r="U133" s="58"/>
      <c r="V133" s="59"/>
      <c r="W133" s="57"/>
      <c r="X133" s="57"/>
      <c r="Y133" s="58"/>
      <c r="Z133" s="57"/>
      <c r="AA133" s="57"/>
      <c r="AB133" s="57"/>
      <c r="AC133" s="58"/>
      <c r="AD133" s="57"/>
      <c r="AE133" s="57"/>
      <c r="AF133" s="57"/>
      <c r="AG133" s="58"/>
      <c r="AH133" s="57"/>
      <c r="AI133" s="57"/>
      <c r="AJ133" s="58"/>
      <c r="AK133" s="57"/>
      <c r="AL133" s="58"/>
      <c r="AM133" s="57"/>
      <c r="AN133" s="58"/>
    </row>
    <row r="134" spans="1:40" ht="12.75" hidden="1" customHeight="1" x14ac:dyDescent="0.2">
      <c r="A134" s="9">
        <v>1</v>
      </c>
      <c r="B134" s="53" t="s">
        <v>109</v>
      </c>
      <c r="C134" s="54">
        <v>156.5797</v>
      </c>
      <c r="D134" s="57"/>
      <c r="E134" s="55">
        <v>233.95169999999999</v>
      </c>
      <c r="F134" s="59"/>
      <c r="G134" s="54">
        <v>261.90190000000001</v>
      </c>
      <c r="H134" s="57"/>
      <c r="I134" s="55">
        <v>337.37400000000002</v>
      </c>
      <c r="J134" s="57"/>
      <c r="K134" s="54">
        <v>399.24700000000001</v>
      </c>
      <c r="L134" s="57"/>
      <c r="M134" s="55">
        <v>446.02600000000001</v>
      </c>
      <c r="N134" s="57"/>
      <c r="O134" s="54">
        <v>508.56580000000002</v>
      </c>
      <c r="P134" s="59"/>
      <c r="Q134" s="58"/>
      <c r="R134" s="57"/>
      <c r="S134" s="57"/>
      <c r="T134" s="57"/>
      <c r="U134" s="58"/>
      <c r="V134" s="59"/>
      <c r="W134" s="57"/>
      <c r="X134" s="57"/>
      <c r="Y134" s="58"/>
      <c r="Z134" s="57"/>
      <c r="AA134" s="57"/>
      <c r="AB134" s="57"/>
      <c r="AC134" s="58"/>
      <c r="AD134" s="57"/>
      <c r="AE134" s="57"/>
      <c r="AF134" s="57"/>
      <c r="AG134" s="58"/>
      <c r="AH134" s="57"/>
      <c r="AI134" s="57"/>
      <c r="AJ134" s="58"/>
      <c r="AK134" s="57"/>
      <c r="AL134" s="58"/>
      <c r="AM134" s="57"/>
      <c r="AN134" s="58"/>
    </row>
    <row r="135" spans="1:40" ht="12.75" hidden="1" customHeight="1" x14ac:dyDescent="0.2">
      <c r="A135" s="9">
        <v>1</v>
      </c>
      <c r="B135" s="53" t="s">
        <v>149</v>
      </c>
      <c r="C135" s="57"/>
      <c r="D135" s="57"/>
      <c r="E135" s="58"/>
      <c r="F135" s="59"/>
      <c r="G135" s="57"/>
      <c r="H135" s="57"/>
      <c r="I135" s="58"/>
      <c r="J135" s="57"/>
      <c r="K135" s="57"/>
      <c r="L135" s="57"/>
      <c r="M135" s="58"/>
      <c r="N135" s="57"/>
      <c r="O135" s="57"/>
      <c r="P135" s="56">
        <v>188.785</v>
      </c>
      <c r="Q135" s="55">
        <v>519.82579999999996</v>
      </c>
      <c r="R135" s="54">
        <v>231.52600000000001</v>
      </c>
      <c r="S135" s="54">
        <v>532.78701000000001</v>
      </c>
      <c r="T135" s="54">
        <v>296.22699999999998</v>
      </c>
      <c r="U135" s="55">
        <v>744.39400000000001</v>
      </c>
      <c r="V135" s="56">
        <v>381.03</v>
      </c>
      <c r="W135" s="54">
        <v>909.128784</v>
      </c>
      <c r="X135" s="54">
        <v>448.07400000000001</v>
      </c>
      <c r="Y135" s="55">
        <v>1426.6990000000001</v>
      </c>
      <c r="Z135" s="57"/>
      <c r="AA135" s="54">
        <v>1801.44878398324</v>
      </c>
      <c r="AB135" s="54">
        <v>993.60400000000004</v>
      </c>
      <c r="AC135" s="55">
        <v>1695.3520000000001</v>
      </c>
      <c r="AD135" s="54">
        <v>841.26700000000005</v>
      </c>
      <c r="AE135" s="54">
        <v>1656.635</v>
      </c>
      <c r="AF135" s="54">
        <v>843.78099999999995</v>
      </c>
      <c r="AG135" s="55">
        <v>1684.9269999999999</v>
      </c>
      <c r="AH135" s="57"/>
      <c r="AI135" s="57"/>
      <c r="AJ135" s="58"/>
      <c r="AK135" s="57"/>
      <c r="AL135" s="58"/>
      <c r="AM135" s="57"/>
      <c r="AN135" s="58"/>
    </row>
    <row r="136" spans="1:40" ht="12.75" hidden="1" customHeight="1" x14ac:dyDescent="0.2">
      <c r="A136" s="9">
        <v>1</v>
      </c>
      <c r="B136" s="53" t="s">
        <v>108</v>
      </c>
      <c r="C136" s="57"/>
      <c r="D136" s="57"/>
      <c r="E136" s="58"/>
      <c r="F136" s="59"/>
      <c r="G136" s="57"/>
      <c r="H136" s="57"/>
      <c r="I136" s="58"/>
      <c r="J136" s="57"/>
      <c r="K136" s="57"/>
      <c r="L136" s="57"/>
      <c r="M136" s="58"/>
      <c r="N136" s="57"/>
      <c r="O136" s="57"/>
      <c r="P136" s="56">
        <v>156.49799999999999</v>
      </c>
      <c r="Q136" s="55">
        <v>452.4898</v>
      </c>
      <c r="R136" s="54">
        <v>194.28800000000001</v>
      </c>
      <c r="S136" s="54">
        <v>454.21006</v>
      </c>
      <c r="T136" s="54">
        <v>263.96199999999999</v>
      </c>
      <c r="U136" s="55">
        <v>690.053</v>
      </c>
      <c r="V136" s="56">
        <v>351.495</v>
      </c>
      <c r="W136" s="54">
        <v>876.12178400000005</v>
      </c>
      <c r="X136" s="54">
        <v>439.15699999999998</v>
      </c>
      <c r="Y136" s="55">
        <v>1416.2919999999999</v>
      </c>
      <c r="Z136" s="57"/>
      <c r="AA136" s="54">
        <v>1742.62105914989</v>
      </c>
      <c r="AB136" s="54">
        <v>972.98099999999999</v>
      </c>
      <c r="AC136" s="55">
        <v>1636.0119999999999</v>
      </c>
      <c r="AD136" s="54">
        <v>841.22699999999998</v>
      </c>
      <c r="AE136" s="54">
        <v>1656.443</v>
      </c>
      <c r="AF136" s="54">
        <v>843.78099999999995</v>
      </c>
      <c r="AG136" s="55">
        <v>1684.896</v>
      </c>
      <c r="AH136" s="57"/>
      <c r="AI136" s="57"/>
      <c r="AJ136" s="58"/>
      <c r="AK136" s="57"/>
      <c r="AL136" s="58"/>
      <c r="AM136" s="57"/>
      <c r="AN136" s="58"/>
    </row>
    <row r="137" spans="1:40" ht="12.75" hidden="1" customHeight="1" x14ac:dyDescent="0.2">
      <c r="A137" s="9">
        <v>1</v>
      </c>
      <c r="B137" s="53" t="s">
        <v>109</v>
      </c>
      <c r="C137" s="57"/>
      <c r="D137" s="57"/>
      <c r="E137" s="58"/>
      <c r="F137" s="59"/>
      <c r="G137" s="57"/>
      <c r="H137" s="57"/>
      <c r="I137" s="58"/>
      <c r="J137" s="57"/>
      <c r="K137" s="57"/>
      <c r="L137" s="57"/>
      <c r="M137" s="58"/>
      <c r="N137" s="57"/>
      <c r="O137" s="57"/>
      <c r="P137" s="56">
        <v>32.286999999999999</v>
      </c>
      <c r="Q137" s="55">
        <v>67.335999999999999</v>
      </c>
      <c r="R137" s="54">
        <v>37.238</v>
      </c>
      <c r="S137" s="54">
        <v>78.576949999999997</v>
      </c>
      <c r="T137" s="54">
        <v>32.265000000000001</v>
      </c>
      <c r="U137" s="55">
        <v>54.341000000000001</v>
      </c>
      <c r="V137" s="56">
        <v>29.535</v>
      </c>
      <c r="W137" s="54">
        <v>33.006999999999998</v>
      </c>
      <c r="X137" s="54">
        <v>8.9169999999999998</v>
      </c>
      <c r="Y137" s="55">
        <v>10.407</v>
      </c>
      <c r="Z137" s="57"/>
      <c r="AA137" s="54">
        <v>58.8277248333507</v>
      </c>
      <c r="AB137" s="54">
        <v>20.623000000000001</v>
      </c>
      <c r="AC137" s="55">
        <v>59.34</v>
      </c>
      <c r="AD137" s="54">
        <v>0.04</v>
      </c>
      <c r="AE137" s="54">
        <v>0.192</v>
      </c>
      <c r="AF137" s="57"/>
      <c r="AG137" s="55">
        <v>3.1E-2</v>
      </c>
      <c r="AH137" s="57"/>
      <c r="AI137" s="57"/>
      <c r="AJ137" s="58"/>
      <c r="AK137" s="57"/>
      <c r="AL137" s="58"/>
      <c r="AM137" s="57"/>
      <c r="AN137" s="58"/>
    </row>
    <row r="138" spans="1:40" ht="12.75" hidden="1" customHeight="1" x14ac:dyDescent="0.2">
      <c r="A138" s="9">
        <v>1</v>
      </c>
      <c r="B138" s="53" t="s">
        <v>149</v>
      </c>
      <c r="C138" s="57"/>
      <c r="D138" s="57"/>
      <c r="E138" s="58"/>
      <c r="F138" s="59"/>
      <c r="G138" s="57"/>
      <c r="H138" s="57"/>
      <c r="I138" s="58"/>
      <c r="J138" s="57"/>
      <c r="K138" s="57"/>
      <c r="L138" s="57"/>
      <c r="M138" s="58"/>
      <c r="N138" s="57"/>
      <c r="O138" s="57"/>
      <c r="P138" s="56">
        <v>65.153000000000006</v>
      </c>
      <c r="Q138" s="55">
        <v>160.55699999999999</v>
      </c>
      <c r="R138" s="54">
        <v>98.801000000000002</v>
      </c>
      <c r="S138" s="54">
        <v>155.51300000000001</v>
      </c>
      <c r="T138" s="54">
        <v>77.596000000000004</v>
      </c>
      <c r="U138" s="55">
        <v>169.21600000000001</v>
      </c>
      <c r="V138" s="56">
        <v>86.183999999999997</v>
      </c>
      <c r="W138" s="57"/>
      <c r="X138" s="54">
        <v>2.1</v>
      </c>
      <c r="Y138" s="58"/>
      <c r="Z138" s="57"/>
      <c r="AA138" s="57"/>
      <c r="AB138" s="57"/>
      <c r="AC138" s="55">
        <v>62.1</v>
      </c>
      <c r="AD138" s="57"/>
      <c r="AE138" s="57"/>
      <c r="AF138" s="57"/>
      <c r="AG138" s="58"/>
      <c r="AH138" s="57"/>
      <c r="AI138" s="57"/>
      <c r="AJ138" s="58"/>
      <c r="AK138" s="57"/>
      <c r="AL138" s="58"/>
      <c r="AM138" s="57"/>
      <c r="AN138" s="58"/>
    </row>
    <row r="139" spans="1:40" ht="12.75" hidden="1" customHeight="1" x14ac:dyDescent="0.2">
      <c r="A139" s="9">
        <v>1</v>
      </c>
      <c r="B139" s="53" t="s">
        <v>108</v>
      </c>
      <c r="C139" s="57"/>
      <c r="D139" s="57"/>
      <c r="E139" s="58"/>
      <c r="F139" s="59"/>
      <c r="G139" s="57"/>
      <c r="H139" s="57"/>
      <c r="I139" s="58"/>
      <c r="J139" s="57"/>
      <c r="K139" s="57"/>
      <c r="L139" s="57"/>
      <c r="M139" s="58"/>
      <c r="N139" s="57"/>
      <c r="O139" s="57"/>
      <c r="P139" s="56">
        <v>26.501000000000001</v>
      </c>
      <c r="Q139" s="55">
        <v>61.695</v>
      </c>
      <c r="R139" s="54">
        <v>35.180999999999997</v>
      </c>
      <c r="S139" s="54">
        <v>57.12</v>
      </c>
      <c r="T139" s="54">
        <v>29.242999999999999</v>
      </c>
      <c r="U139" s="55">
        <v>54.595999999999997</v>
      </c>
      <c r="V139" s="56">
        <v>28.91</v>
      </c>
      <c r="W139" s="57"/>
      <c r="X139" s="54">
        <v>2.1</v>
      </c>
      <c r="Y139" s="58"/>
      <c r="Z139" s="57"/>
      <c r="AA139" s="57"/>
      <c r="AB139" s="57"/>
      <c r="AC139" s="55">
        <v>16.399999999999999</v>
      </c>
      <c r="AD139" s="57"/>
      <c r="AE139" s="57"/>
      <c r="AF139" s="57"/>
      <c r="AG139" s="58"/>
      <c r="AH139" s="57"/>
      <c r="AI139" s="57"/>
      <c r="AJ139" s="58"/>
      <c r="AK139" s="57"/>
      <c r="AL139" s="58"/>
      <c r="AM139" s="57"/>
      <c r="AN139" s="58"/>
    </row>
    <row r="140" spans="1:40" ht="12.75" hidden="1" customHeight="1" x14ac:dyDescent="0.2">
      <c r="A140" s="9">
        <v>1</v>
      </c>
      <c r="B140" s="53" t="s">
        <v>109</v>
      </c>
      <c r="C140" s="57"/>
      <c r="D140" s="57"/>
      <c r="E140" s="58"/>
      <c r="F140" s="59"/>
      <c r="G140" s="57"/>
      <c r="H140" s="57"/>
      <c r="I140" s="58"/>
      <c r="J140" s="57"/>
      <c r="K140" s="57"/>
      <c r="L140" s="57"/>
      <c r="M140" s="58"/>
      <c r="N140" s="57"/>
      <c r="O140" s="57"/>
      <c r="P140" s="56">
        <v>38.652000000000001</v>
      </c>
      <c r="Q140" s="55">
        <v>98.861999999999995</v>
      </c>
      <c r="R140" s="54">
        <v>63.62</v>
      </c>
      <c r="S140" s="54">
        <v>98.393000000000001</v>
      </c>
      <c r="T140" s="54">
        <v>48.353000000000002</v>
      </c>
      <c r="U140" s="55">
        <v>114.62</v>
      </c>
      <c r="V140" s="56">
        <v>57.274000000000001</v>
      </c>
      <c r="W140" s="57"/>
      <c r="X140" s="57"/>
      <c r="Y140" s="58"/>
      <c r="Z140" s="57"/>
      <c r="AA140" s="57"/>
      <c r="AB140" s="57"/>
      <c r="AC140" s="55">
        <v>45.7</v>
      </c>
      <c r="AD140" s="57"/>
      <c r="AE140" s="57"/>
      <c r="AF140" s="57"/>
      <c r="AG140" s="58"/>
      <c r="AH140" s="57"/>
      <c r="AI140" s="57"/>
      <c r="AJ140" s="58"/>
      <c r="AK140" s="57"/>
      <c r="AL140" s="58"/>
      <c r="AM140" s="57"/>
      <c r="AN140" s="58"/>
    </row>
    <row r="141" spans="1:40" ht="12.75" hidden="1" customHeight="1" x14ac:dyDescent="0.2">
      <c r="A141" s="9">
        <v>1</v>
      </c>
      <c r="B141" s="53" t="s">
        <v>150</v>
      </c>
      <c r="C141" s="54">
        <v>4482</v>
      </c>
      <c r="D141" s="54">
        <v>4433</v>
      </c>
      <c r="E141" s="55">
        <v>4433</v>
      </c>
      <c r="F141" s="56">
        <v>4389</v>
      </c>
      <c r="G141" s="54">
        <v>4389</v>
      </c>
      <c r="H141" s="54">
        <v>4360</v>
      </c>
      <c r="I141" s="55">
        <v>4360</v>
      </c>
      <c r="J141" s="54">
        <v>4345</v>
      </c>
      <c r="K141" s="54">
        <v>4345</v>
      </c>
      <c r="L141" s="54">
        <v>4628.2709999999997</v>
      </c>
      <c r="M141" s="55">
        <v>4628.2709999999997</v>
      </c>
      <c r="N141" s="54">
        <v>4628.2709999999997</v>
      </c>
      <c r="O141" s="54">
        <v>4554.8239999999996</v>
      </c>
      <c r="P141" s="56">
        <v>4477.1040000000003</v>
      </c>
      <c r="Q141" s="55">
        <v>4477.1040000000003</v>
      </c>
      <c r="R141" s="54">
        <v>4465</v>
      </c>
      <c r="S141" s="54">
        <v>4465</v>
      </c>
      <c r="T141" s="54">
        <v>4441</v>
      </c>
      <c r="U141" s="55">
        <v>4441</v>
      </c>
      <c r="V141" s="56">
        <v>4441</v>
      </c>
      <c r="W141" s="54">
        <v>4441</v>
      </c>
      <c r="X141" s="54">
        <v>4400</v>
      </c>
      <c r="Y141" s="55">
        <v>4400</v>
      </c>
      <c r="Z141" s="54">
        <v>4407</v>
      </c>
      <c r="AA141" s="54">
        <v>4407</v>
      </c>
      <c r="AB141" s="54">
        <v>4449</v>
      </c>
      <c r="AC141" s="55">
        <v>4449</v>
      </c>
      <c r="AD141" s="54">
        <v>4393</v>
      </c>
      <c r="AE141" s="54">
        <v>4393</v>
      </c>
      <c r="AF141" s="54">
        <v>4363</v>
      </c>
      <c r="AG141" s="55">
        <v>4363</v>
      </c>
      <c r="AH141" s="54">
        <v>4349</v>
      </c>
      <c r="AI141" s="54">
        <v>4349</v>
      </c>
      <c r="AJ141" s="55">
        <v>4333</v>
      </c>
      <c r="AK141" s="54">
        <v>4258</v>
      </c>
      <c r="AL141" s="55">
        <v>4291</v>
      </c>
      <c r="AM141" s="57"/>
      <c r="AN141" s="58"/>
    </row>
    <row r="142" spans="1:40" ht="12.75" hidden="1" customHeight="1" x14ac:dyDescent="0.2">
      <c r="A142" s="9">
        <v>1</v>
      </c>
      <c r="B142" s="53" t="s">
        <v>151</v>
      </c>
      <c r="C142" s="57"/>
      <c r="D142" s="57"/>
      <c r="E142" s="58"/>
      <c r="F142" s="59"/>
      <c r="G142" s="57"/>
      <c r="H142" s="57"/>
      <c r="I142" s="58"/>
      <c r="J142" s="57"/>
      <c r="K142" s="57"/>
      <c r="L142" s="57"/>
      <c r="M142" s="58"/>
      <c r="N142" s="57"/>
      <c r="O142" s="57"/>
      <c r="P142" s="59"/>
      <c r="Q142" s="58"/>
      <c r="R142" s="57"/>
      <c r="S142" s="57"/>
      <c r="T142" s="57"/>
      <c r="U142" s="58"/>
      <c r="V142" s="59"/>
      <c r="W142" s="57"/>
      <c r="X142" s="57"/>
      <c r="Y142" s="58"/>
      <c r="Z142" s="57"/>
      <c r="AA142" s="57"/>
      <c r="AB142" s="57"/>
      <c r="AC142" s="58"/>
      <c r="AD142" s="57"/>
      <c r="AE142" s="57"/>
      <c r="AF142" s="57"/>
      <c r="AG142" s="58"/>
      <c r="AH142" s="57"/>
      <c r="AI142" s="54">
        <v>1</v>
      </c>
      <c r="AJ142" s="55">
        <v>1</v>
      </c>
      <c r="AK142" s="54">
        <v>1</v>
      </c>
      <c r="AL142" s="55">
        <v>1</v>
      </c>
      <c r="AM142" s="54">
        <v>1</v>
      </c>
      <c r="AN142" s="55">
        <v>1</v>
      </c>
    </row>
    <row r="143" spans="1:40" ht="12.75" hidden="1" customHeight="1" x14ac:dyDescent="0.2">
      <c r="A143" s="9">
        <v>1</v>
      </c>
      <c r="B143" s="53" t="s">
        <v>149</v>
      </c>
      <c r="C143" s="54">
        <v>208.84899999999999</v>
      </c>
      <c r="D143" s="57"/>
      <c r="E143" s="55">
        <v>341.56549999999999</v>
      </c>
      <c r="F143" s="59"/>
      <c r="G143" s="54">
        <v>443.43200000000002</v>
      </c>
      <c r="H143" s="57"/>
      <c r="I143" s="55">
        <v>498.65</v>
      </c>
      <c r="J143" s="57"/>
      <c r="K143" s="54">
        <v>461.26499999999999</v>
      </c>
      <c r="L143" s="57"/>
      <c r="M143" s="55">
        <v>425.10599999999999</v>
      </c>
      <c r="N143" s="57"/>
      <c r="O143" s="54">
        <v>363.12950000000001</v>
      </c>
      <c r="P143" s="59"/>
      <c r="Q143" s="55">
        <v>399.32799999999997</v>
      </c>
      <c r="R143" s="57"/>
      <c r="S143" s="54">
        <v>370.709</v>
      </c>
      <c r="T143" s="54">
        <v>164.82300000000001</v>
      </c>
      <c r="U143" s="55">
        <v>424.505</v>
      </c>
      <c r="V143" s="56">
        <v>286.557323</v>
      </c>
      <c r="W143" s="54">
        <v>408.625</v>
      </c>
      <c r="X143" s="54">
        <v>186.00700000000001</v>
      </c>
      <c r="Y143" s="55">
        <v>254.834</v>
      </c>
      <c r="Z143" s="54">
        <v>130.52699999999999</v>
      </c>
      <c r="AA143" s="54">
        <v>217.52799999999999</v>
      </c>
      <c r="AB143" s="54">
        <v>21.138999999999999</v>
      </c>
      <c r="AC143" s="55">
        <v>35.393000000000001</v>
      </c>
      <c r="AD143" s="54">
        <v>5.26</v>
      </c>
      <c r="AE143" s="54">
        <v>35.731000000000002</v>
      </c>
      <c r="AF143" s="57"/>
      <c r="AG143" s="58"/>
      <c r="AH143" s="57"/>
      <c r="AI143" s="57"/>
      <c r="AJ143" s="58"/>
      <c r="AK143" s="57"/>
      <c r="AL143" s="58"/>
      <c r="AM143" s="57"/>
      <c r="AN143" s="58"/>
    </row>
    <row r="144" spans="1:40" ht="12.75" hidden="1" customHeight="1" x14ac:dyDescent="0.2">
      <c r="A144" s="9">
        <v>1</v>
      </c>
      <c r="B144" s="53" t="s">
        <v>149</v>
      </c>
      <c r="C144" s="54">
        <v>45.576999999999998</v>
      </c>
      <c r="D144" s="57"/>
      <c r="E144" s="55">
        <v>53.003999999999998</v>
      </c>
      <c r="F144" s="59"/>
      <c r="G144" s="54">
        <v>52.539200000000001</v>
      </c>
      <c r="H144" s="57"/>
      <c r="I144" s="55">
        <v>40.837899999999998</v>
      </c>
      <c r="J144" s="57"/>
      <c r="K144" s="54">
        <v>31.553000000000001</v>
      </c>
      <c r="L144" s="57"/>
      <c r="M144" s="55">
        <v>38.479497000000002</v>
      </c>
      <c r="N144" s="57"/>
      <c r="O144" s="54">
        <v>14.803000000000001</v>
      </c>
      <c r="P144" s="59"/>
      <c r="Q144" s="55">
        <v>10.856999999999999</v>
      </c>
      <c r="R144" s="57"/>
      <c r="S144" s="57"/>
      <c r="T144" s="57"/>
      <c r="U144" s="58"/>
      <c r="V144" s="59"/>
      <c r="W144" s="57"/>
      <c r="X144" s="57"/>
      <c r="Y144" s="58"/>
      <c r="Z144" s="57"/>
      <c r="AA144" s="57"/>
      <c r="AB144" s="57"/>
      <c r="AC144" s="58"/>
      <c r="AD144" s="57"/>
      <c r="AE144" s="57"/>
      <c r="AF144" s="57"/>
      <c r="AG144" s="58"/>
      <c r="AH144" s="57"/>
      <c r="AI144" s="57"/>
      <c r="AJ144" s="58"/>
      <c r="AK144" s="57"/>
      <c r="AL144" s="58"/>
      <c r="AM144" s="57"/>
      <c r="AN144" s="58"/>
    </row>
    <row r="145" spans="1:40" ht="12.75" hidden="1" customHeight="1" x14ac:dyDescent="0.2">
      <c r="A145" s="9">
        <v>1</v>
      </c>
      <c r="B145" s="53" t="s">
        <v>149</v>
      </c>
      <c r="C145" s="54">
        <v>2179.9549999999999</v>
      </c>
      <c r="D145" s="54">
        <v>2187.723</v>
      </c>
      <c r="E145" s="55">
        <v>2182.2539999999999</v>
      </c>
      <c r="F145" s="56">
        <v>2235.9409999999998</v>
      </c>
      <c r="G145" s="54">
        <v>2144.989</v>
      </c>
      <c r="H145" s="54">
        <v>2127.0189999999998</v>
      </c>
      <c r="I145" s="55">
        <v>2137.107</v>
      </c>
      <c r="J145" s="54">
        <v>2115.4299999999998</v>
      </c>
      <c r="K145" s="54">
        <v>2098.2510000000002</v>
      </c>
      <c r="L145" s="54">
        <v>2134.1019999999999</v>
      </c>
      <c r="M145" s="55">
        <v>2106.7640000000001</v>
      </c>
      <c r="N145" s="54">
        <v>2070.1329999999998</v>
      </c>
      <c r="O145" s="54">
        <v>2022.19</v>
      </c>
      <c r="P145" s="59"/>
      <c r="Q145" s="58"/>
      <c r="R145" s="57"/>
      <c r="S145" s="54">
        <v>2100.0349999999999</v>
      </c>
      <c r="T145" s="54">
        <v>2054.7280000000001</v>
      </c>
      <c r="U145" s="55">
        <v>2021.635</v>
      </c>
      <c r="V145" s="56">
        <v>1762.2049999999999</v>
      </c>
      <c r="W145" s="54">
        <v>1892.5519999999999</v>
      </c>
      <c r="X145" s="57"/>
      <c r="Y145" s="58"/>
      <c r="Z145" s="57"/>
      <c r="AA145" s="57"/>
      <c r="AB145" s="57"/>
      <c r="AC145" s="58"/>
      <c r="AD145" s="57"/>
      <c r="AE145" s="57"/>
      <c r="AF145" s="57"/>
      <c r="AG145" s="58"/>
      <c r="AH145" s="57"/>
      <c r="AI145" s="57"/>
      <c r="AJ145" s="58"/>
      <c r="AK145" s="57"/>
      <c r="AL145" s="58"/>
      <c r="AM145" s="57"/>
      <c r="AN145" s="58"/>
    </row>
    <row r="146" spans="1:40" ht="12.75" hidden="1" customHeight="1" x14ac:dyDescent="0.2">
      <c r="A146" s="9">
        <v>1</v>
      </c>
      <c r="B146" s="53" t="s">
        <v>149</v>
      </c>
      <c r="C146" s="57"/>
      <c r="D146" s="57"/>
      <c r="E146" s="58"/>
      <c r="F146" s="59"/>
      <c r="G146" s="57"/>
      <c r="H146" s="57"/>
      <c r="I146" s="58"/>
      <c r="J146" s="57"/>
      <c r="K146" s="57"/>
      <c r="L146" s="57"/>
      <c r="M146" s="58"/>
      <c r="N146" s="57"/>
      <c r="O146" s="57"/>
      <c r="P146" s="56">
        <v>2019.633</v>
      </c>
      <c r="Q146" s="55">
        <v>2042.9690000000001</v>
      </c>
      <c r="R146" s="54">
        <v>2044.4929999999999</v>
      </c>
      <c r="S146" s="57"/>
      <c r="T146" s="57"/>
      <c r="U146" s="58"/>
      <c r="V146" s="59"/>
      <c r="W146" s="57"/>
      <c r="X146" s="57"/>
      <c r="Y146" s="58"/>
      <c r="Z146" s="57"/>
      <c r="AA146" s="57"/>
      <c r="AB146" s="57"/>
      <c r="AC146" s="58"/>
      <c r="AD146" s="57"/>
      <c r="AE146" s="57"/>
      <c r="AF146" s="57"/>
      <c r="AG146" s="58"/>
      <c r="AH146" s="57"/>
      <c r="AI146" s="57"/>
      <c r="AJ146" s="58"/>
      <c r="AK146" s="57"/>
      <c r="AL146" s="58"/>
      <c r="AM146" s="57"/>
      <c r="AN146" s="58"/>
    </row>
    <row r="147" spans="1:40" ht="12.75" hidden="1" customHeight="1" x14ac:dyDescent="0.2">
      <c r="A147" s="9">
        <v>1</v>
      </c>
      <c r="B147" s="53" t="s">
        <v>149</v>
      </c>
      <c r="C147" s="57"/>
      <c r="D147" s="57"/>
      <c r="E147" s="58"/>
      <c r="F147" s="59"/>
      <c r="G147" s="57"/>
      <c r="H147" s="57"/>
      <c r="I147" s="58"/>
      <c r="J147" s="57"/>
      <c r="K147" s="57"/>
      <c r="L147" s="57"/>
      <c r="M147" s="58"/>
      <c r="N147" s="57"/>
      <c r="O147" s="57"/>
      <c r="P147" s="59"/>
      <c r="Q147" s="58"/>
      <c r="R147" s="57"/>
      <c r="S147" s="57"/>
      <c r="T147" s="57"/>
      <c r="U147" s="58"/>
      <c r="V147" s="59"/>
      <c r="W147" s="57"/>
      <c r="X147" s="57"/>
      <c r="Y147" s="58"/>
      <c r="Z147" s="57"/>
      <c r="AA147" s="57"/>
      <c r="AB147" s="57"/>
      <c r="AC147" s="58"/>
      <c r="AD147" s="57"/>
      <c r="AE147" s="57"/>
      <c r="AF147" s="57"/>
      <c r="AG147" s="58"/>
      <c r="AH147" s="57"/>
      <c r="AI147" s="57"/>
      <c r="AJ147" s="58"/>
      <c r="AK147" s="57"/>
      <c r="AL147" s="58"/>
      <c r="AM147" s="57"/>
      <c r="AN147" s="58"/>
    </row>
    <row r="148" spans="1:40" ht="12.75" hidden="1" customHeight="1" x14ac:dyDescent="0.2">
      <c r="A148" s="9">
        <v>1</v>
      </c>
      <c r="B148" s="53" t="s">
        <v>149</v>
      </c>
      <c r="C148" s="57"/>
      <c r="D148" s="57"/>
      <c r="E148" s="58"/>
      <c r="F148" s="59"/>
      <c r="G148" s="57"/>
      <c r="H148" s="57"/>
      <c r="I148" s="58"/>
      <c r="J148" s="57"/>
      <c r="K148" s="57"/>
      <c r="L148" s="57"/>
      <c r="M148" s="58"/>
      <c r="N148" s="57"/>
      <c r="O148" s="57"/>
      <c r="P148" s="59"/>
      <c r="Q148" s="58"/>
      <c r="R148" s="57"/>
      <c r="S148" s="57"/>
      <c r="T148" s="57"/>
      <c r="U148" s="58"/>
      <c r="V148" s="59"/>
      <c r="W148" s="57"/>
      <c r="X148" s="57"/>
      <c r="Y148" s="58"/>
      <c r="Z148" s="57"/>
      <c r="AA148" s="57"/>
      <c r="AB148" s="57"/>
      <c r="AC148" s="58"/>
      <c r="AD148" s="57"/>
      <c r="AE148" s="57"/>
      <c r="AF148" s="57"/>
      <c r="AG148" s="58"/>
      <c r="AH148" s="57"/>
      <c r="AI148" s="57"/>
      <c r="AJ148" s="58"/>
      <c r="AK148" s="57"/>
      <c r="AL148" s="58"/>
      <c r="AM148" s="57"/>
      <c r="AN148" s="58"/>
    </row>
    <row r="149" spans="1:40" ht="12.75" hidden="1" customHeight="1" x14ac:dyDescent="0.2">
      <c r="A149" s="9">
        <v>1</v>
      </c>
      <c r="B149" s="53" t="s">
        <v>149</v>
      </c>
      <c r="C149" s="57"/>
      <c r="D149" s="57"/>
      <c r="E149" s="58"/>
      <c r="F149" s="59"/>
      <c r="G149" s="57"/>
      <c r="H149" s="57"/>
      <c r="I149" s="58"/>
      <c r="J149" s="57"/>
      <c r="K149" s="57"/>
      <c r="L149" s="57"/>
      <c r="M149" s="58"/>
      <c r="N149" s="57"/>
      <c r="O149" s="57"/>
      <c r="P149" s="56">
        <v>667</v>
      </c>
      <c r="Q149" s="55">
        <v>689</v>
      </c>
      <c r="R149" s="54">
        <v>701</v>
      </c>
      <c r="S149" s="54">
        <v>709</v>
      </c>
      <c r="T149" s="54">
        <v>678</v>
      </c>
      <c r="U149" s="55">
        <v>654</v>
      </c>
      <c r="V149" s="56">
        <v>594</v>
      </c>
      <c r="W149" s="54">
        <v>534.923</v>
      </c>
      <c r="X149" s="57"/>
      <c r="Y149" s="58"/>
      <c r="Z149" s="57"/>
      <c r="AA149" s="57"/>
      <c r="AB149" s="57"/>
      <c r="AC149" s="58"/>
      <c r="AD149" s="57"/>
      <c r="AE149" s="57"/>
      <c r="AF149" s="57"/>
      <c r="AG149" s="58"/>
      <c r="AH149" s="57"/>
      <c r="AI149" s="57"/>
      <c r="AJ149" s="58"/>
      <c r="AK149" s="57"/>
      <c r="AL149" s="58"/>
      <c r="AM149" s="57"/>
      <c r="AN149" s="58"/>
    </row>
    <row r="150" spans="1:40" ht="12.75" hidden="1" customHeight="1" x14ac:dyDescent="0.2">
      <c r="A150" s="9">
        <v>1</v>
      </c>
      <c r="B150" s="53" t="s">
        <v>149</v>
      </c>
      <c r="C150" s="57"/>
      <c r="D150" s="57"/>
      <c r="E150" s="58"/>
      <c r="F150" s="59"/>
      <c r="G150" s="57"/>
      <c r="H150" s="57"/>
      <c r="I150" s="58"/>
      <c r="J150" s="57"/>
      <c r="K150" s="57"/>
      <c r="L150" s="57"/>
      <c r="M150" s="58"/>
      <c r="N150" s="57"/>
      <c r="O150" s="57"/>
      <c r="P150" s="56">
        <v>153.06700000000001</v>
      </c>
      <c r="Q150" s="55">
        <v>191.834</v>
      </c>
      <c r="R150" s="54">
        <v>181.042</v>
      </c>
      <c r="S150" s="54">
        <v>131.554</v>
      </c>
      <c r="T150" s="54">
        <v>112.846</v>
      </c>
      <c r="U150" s="55">
        <v>97.72</v>
      </c>
      <c r="V150" s="59"/>
      <c r="W150" s="57"/>
      <c r="X150" s="57"/>
      <c r="Y150" s="58"/>
      <c r="Z150" s="57"/>
      <c r="AA150" s="57"/>
      <c r="AB150" s="57"/>
      <c r="AC150" s="58"/>
      <c r="AD150" s="57"/>
      <c r="AE150" s="57"/>
      <c r="AF150" s="57"/>
      <c r="AG150" s="58"/>
      <c r="AH150" s="57"/>
      <c r="AI150" s="57"/>
      <c r="AJ150" s="58"/>
      <c r="AK150" s="57"/>
      <c r="AL150" s="58"/>
      <c r="AM150" s="57"/>
      <c r="AN150" s="58"/>
    </row>
    <row r="151" spans="1:40" ht="12.75" hidden="1" customHeight="1" x14ac:dyDescent="0.2">
      <c r="A151" s="9">
        <v>1</v>
      </c>
      <c r="B151" s="53" t="s">
        <v>149</v>
      </c>
      <c r="C151" s="57"/>
      <c r="D151" s="57"/>
      <c r="E151" s="58"/>
      <c r="F151" s="59"/>
      <c r="G151" s="57"/>
      <c r="H151" s="57"/>
      <c r="I151" s="58"/>
      <c r="J151" s="57"/>
      <c r="K151" s="57"/>
      <c r="L151" s="57"/>
      <c r="M151" s="58"/>
      <c r="N151" s="57"/>
      <c r="O151" s="57"/>
      <c r="P151" s="56">
        <v>663.07</v>
      </c>
      <c r="Q151" s="55">
        <v>680.87</v>
      </c>
      <c r="R151" s="54">
        <v>691.18700000000001</v>
      </c>
      <c r="S151" s="54">
        <v>693.97299999999996</v>
      </c>
      <c r="T151" s="54">
        <v>709.3</v>
      </c>
      <c r="U151" s="55">
        <v>719.88</v>
      </c>
      <c r="V151" s="56">
        <v>746</v>
      </c>
      <c r="W151" s="54">
        <v>737.00030000000004</v>
      </c>
      <c r="X151" s="57"/>
      <c r="Y151" s="58"/>
      <c r="Z151" s="57"/>
      <c r="AA151" s="57"/>
      <c r="AB151" s="57"/>
      <c r="AC151" s="58"/>
      <c r="AD151" s="57"/>
      <c r="AE151" s="57"/>
      <c r="AF151" s="57"/>
      <c r="AG151" s="58"/>
      <c r="AH151" s="57"/>
      <c r="AI151" s="57"/>
      <c r="AJ151" s="58"/>
      <c r="AK151" s="57"/>
      <c r="AL151" s="58"/>
      <c r="AM151" s="57"/>
      <c r="AN151" s="58"/>
    </row>
    <row r="152" spans="1:40" ht="12.75" hidden="1" customHeight="1" x14ac:dyDescent="0.2">
      <c r="A152" s="9">
        <v>1</v>
      </c>
      <c r="B152" s="53" t="s">
        <v>149</v>
      </c>
      <c r="C152" s="54">
        <v>538.41399999999999</v>
      </c>
      <c r="D152" s="54">
        <v>546.601</v>
      </c>
      <c r="E152" s="55">
        <v>564.99699999999996</v>
      </c>
      <c r="F152" s="56">
        <v>568.67600000000004</v>
      </c>
      <c r="G152" s="54">
        <v>578.39200000000005</v>
      </c>
      <c r="H152" s="54">
        <v>574.31100000000004</v>
      </c>
      <c r="I152" s="55">
        <v>593.83900000000006</v>
      </c>
      <c r="J152" s="54">
        <v>612</v>
      </c>
      <c r="K152" s="54">
        <v>606.53800000000001</v>
      </c>
      <c r="L152" s="54">
        <v>637</v>
      </c>
      <c r="M152" s="55">
        <v>636</v>
      </c>
      <c r="N152" s="54">
        <v>651</v>
      </c>
      <c r="O152" s="54">
        <v>665</v>
      </c>
      <c r="P152" s="59"/>
      <c r="Q152" s="58"/>
      <c r="R152" s="57"/>
      <c r="S152" s="57"/>
      <c r="T152" s="57"/>
      <c r="U152" s="58"/>
      <c r="V152" s="59"/>
      <c r="W152" s="57"/>
      <c r="X152" s="57"/>
      <c r="Y152" s="58"/>
      <c r="Z152" s="57"/>
      <c r="AA152" s="57"/>
      <c r="AB152" s="57"/>
      <c r="AC152" s="58"/>
      <c r="AD152" s="57"/>
      <c r="AE152" s="57"/>
      <c r="AF152" s="57"/>
      <c r="AG152" s="58"/>
      <c r="AH152" s="57"/>
      <c r="AI152" s="57"/>
      <c r="AJ152" s="58"/>
      <c r="AK152" s="57"/>
      <c r="AL152" s="58"/>
      <c r="AM152" s="57"/>
      <c r="AN152" s="58"/>
    </row>
    <row r="153" spans="1:40" ht="12.75" hidden="1" customHeight="1" x14ac:dyDescent="0.2">
      <c r="A153" s="9">
        <v>1</v>
      </c>
      <c r="B153" s="53" t="s">
        <v>149</v>
      </c>
      <c r="C153" s="54">
        <v>607.23900000000003</v>
      </c>
      <c r="D153" s="54">
        <v>616.58500000000004</v>
      </c>
      <c r="E153" s="55">
        <v>628.36300000000006</v>
      </c>
      <c r="F153" s="56">
        <v>629.83000000000004</v>
      </c>
      <c r="G153" s="54">
        <v>636.24699999999996</v>
      </c>
      <c r="H153" s="54">
        <v>635.21799999999996</v>
      </c>
      <c r="I153" s="55">
        <v>642.37099999999998</v>
      </c>
      <c r="J153" s="54">
        <v>644.19299999999998</v>
      </c>
      <c r="K153" s="54">
        <v>648.423</v>
      </c>
      <c r="L153" s="54">
        <v>646.62599999999998</v>
      </c>
      <c r="M153" s="55">
        <v>651.89599999999996</v>
      </c>
      <c r="N153" s="54">
        <v>649.99800000000005</v>
      </c>
      <c r="O153" s="54">
        <v>659.673</v>
      </c>
      <c r="P153" s="59"/>
      <c r="Q153" s="58"/>
      <c r="R153" s="57"/>
      <c r="S153" s="57"/>
      <c r="T153" s="57"/>
      <c r="U153" s="58"/>
      <c r="V153" s="59"/>
      <c r="W153" s="57"/>
      <c r="X153" s="57"/>
      <c r="Y153" s="58"/>
      <c r="Z153" s="57"/>
      <c r="AA153" s="57"/>
      <c r="AB153" s="57"/>
      <c r="AC153" s="58"/>
      <c r="AD153" s="57"/>
      <c r="AE153" s="57"/>
      <c r="AF153" s="57"/>
      <c r="AG153" s="58"/>
      <c r="AH153" s="57"/>
      <c r="AI153" s="57"/>
      <c r="AJ153" s="58"/>
      <c r="AK153" s="57"/>
      <c r="AL153" s="58"/>
      <c r="AM153" s="57"/>
      <c r="AN153" s="58"/>
    </row>
    <row r="154" spans="1:40" ht="12.75" hidden="1" customHeight="1" x14ac:dyDescent="0.2">
      <c r="A154" s="9">
        <v>1</v>
      </c>
      <c r="B154" s="53" t="s">
        <v>149</v>
      </c>
      <c r="C154" s="54">
        <v>714.04899999999998</v>
      </c>
      <c r="D154" s="54">
        <v>655.04899999999998</v>
      </c>
      <c r="E154" s="55">
        <v>595.96600000000001</v>
      </c>
      <c r="F154" s="56">
        <v>529.39099999999996</v>
      </c>
      <c r="G154" s="54">
        <v>465.16699999999997</v>
      </c>
      <c r="H154" s="54">
        <v>403.69299999999998</v>
      </c>
      <c r="I154" s="55">
        <v>367.78</v>
      </c>
      <c r="J154" s="54">
        <v>323.61200000000002</v>
      </c>
      <c r="K154" s="54">
        <v>260.495</v>
      </c>
      <c r="L154" s="54">
        <v>218.56299999999999</v>
      </c>
      <c r="M154" s="55">
        <v>190.23699999999999</v>
      </c>
      <c r="N154" s="54">
        <v>154.833</v>
      </c>
      <c r="O154" s="54">
        <v>124.889</v>
      </c>
      <c r="P154" s="59"/>
      <c r="Q154" s="58"/>
      <c r="R154" s="57"/>
      <c r="S154" s="54">
        <v>60.643999999999998</v>
      </c>
      <c r="T154" s="54">
        <v>33.023000000000003</v>
      </c>
      <c r="U154" s="55">
        <v>24.06</v>
      </c>
      <c r="V154" s="56">
        <v>15.31901</v>
      </c>
      <c r="W154" s="54">
        <v>16.992000000000001</v>
      </c>
      <c r="X154" s="57"/>
      <c r="Y154" s="58"/>
      <c r="Z154" s="57"/>
      <c r="AA154" s="57"/>
      <c r="AB154" s="57"/>
      <c r="AC154" s="58"/>
      <c r="AD154" s="57"/>
      <c r="AE154" s="57"/>
      <c r="AF154" s="57"/>
      <c r="AG154" s="58"/>
      <c r="AH154" s="57"/>
      <c r="AI154" s="57"/>
      <c r="AJ154" s="58"/>
      <c r="AK154" s="57"/>
      <c r="AL154" s="58"/>
      <c r="AM154" s="57"/>
      <c r="AN154" s="58"/>
    </row>
    <row r="155" spans="1:40" ht="12.75" hidden="1" customHeight="1" x14ac:dyDescent="0.2">
      <c r="A155" s="9">
        <v>1</v>
      </c>
      <c r="B155" s="53" t="s">
        <v>149</v>
      </c>
      <c r="C155" s="57"/>
      <c r="D155" s="57"/>
      <c r="E155" s="58"/>
      <c r="F155" s="59"/>
      <c r="G155" s="57"/>
      <c r="H155" s="57"/>
      <c r="I155" s="58"/>
      <c r="J155" s="57"/>
      <c r="K155" s="57"/>
      <c r="L155" s="57"/>
      <c r="M155" s="58"/>
      <c r="N155" s="57"/>
      <c r="O155" s="57"/>
      <c r="P155" s="56">
        <v>86.495999999999995</v>
      </c>
      <c r="Q155" s="55">
        <v>67.385000000000005</v>
      </c>
      <c r="R155" s="54">
        <v>56.148000000000003</v>
      </c>
      <c r="S155" s="57"/>
      <c r="T155" s="57"/>
      <c r="U155" s="58"/>
      <c r="V155" s="59"/>
      <c r="W155" s="57"/>
      <c r="X155" s="57"/>
      <c r="Y155" s="58"/>
      <c r="Z155" s="57"/>
      <c r="AA155" s="57"/>
      <c r="AB155" s="57"/>
      <c r="AC155" s="58"/>
      <c r="AD155" s="57"/>
      <c r="AE155" s="57"/>
      <c r="AF155" s="57"/>
      <c r="AG155" s="58"/>
      <c r="AH155" s="57"/>
      <c r="AI155" s="57"/>
      <c r="AJ155" s="58"/>
      <c r="AK155" s="57"/>
      <c r="AL155" s="58"/>
      <c r="AM155" s="57"/>
      <c r="AN155" s="58"/>
    </row>
    <row r="156" spans="1:40" ht="12.75" hidden="1" customHeight="1" x14ac:dyDescent="0.2">
      <c r="A156" s="9">
        <v>1</v>
      </c>
      <c r="B156" s="53" t="s">
        <v>149</v>
      </c>
      <c r="C156" s="57"/>
      <c r="D156" s="57"/>
      <c r="E156" s="58"/>
      <c r="F156" s="59"/>
      <c r="G156" s="57"/>
      <c r="H156" s="57"/>
      <c r="I156" s="58"/>
      <c r="J156" s="57"/>
      <c r="K156" s="57"/>
      <c r="L156" s="57"/>
      <c r="M156" s="58"/>
      <c r="N156" s="57"/>
      <c r="O156" s="57"/>
      <c r="P156" s="56">
        <v>9.8770000000000007</v>
      </c>
      <c r="Q156" s="55">
        <v>7.4589999999999996</v>
      </c>
      <c r="R156" s="54">
        <v>6.48</v>
      </c>
      <c r="S156" s="57"/>
      <c r="T156" s="57"/>
      <c r="U156" s="58"/>
      <c r="V156" s="59"/>
      <c r="W156" s="57"/>
      <c r="X156" s="57"/>
      <c r="Y156" s="58"/>
      <c r="Z156" s="57"/>
      <c r="AA156" s="57"/>
      <c r="AB156" s="57"/>
      <c r="AC156" s="58"/>
      <c r="AD156" s="57"/>
      <c r="AE156" s="57"/>
      <c r="AF156" s="57"/>
      <c r="AG156" s="58"/>
      <c r="AH156" s="57"/>
      <c r="AI156" s="57"/>
      <c r="AJ156" s="58"/>
      <c r="AK156" s="57"/>
      <c r="AL156" s="58"/>
      <c r="AM156" s="57"/>
      <c r="AN156" s="58"/>
    </row>
    <row r="157" spans="1:40" ht="12.75" hidden="1" customHeight="1" x14ac:dyDescent="0.2">
      <c r="A157" s="9">
        <v>1</v>
      </c>
      <c r="B157" s="53" t="s">
        <v>149</v>
      </c>
      <c r="C157" s="57"/>
      <c r="D157" s="57"/>
      <c r="E157" s="58"/>
      <c r="F157" s="59"/>
      <c r="G157" s="57"/>
      <c r="H157" s="57"/>
      <c r="I157" s="58"/>
      <c r="J157" s="57"/>
      <c r="K157" s="57"/>
      <c r="L157" s="57"/>
      <c r="M157" s="58"/>
      <c r="N157" s="57"/>
      <c r="O157" s="57"/>
      <c r="P157" s="59"/>
      <c r="Q157" s="58"/>
      <c r="R157" s="57"/>
      <c r="S157" s="54">
        <v>290.29199999999997</v>
      </c>
      <c r="T157" s="54">
        <v>163.29499999999999</v>
      </c>
      <c r="U157" s="55">
        <v>28.32</v>
      </c>
      <c r="V157" s="56">
        <v>13.183</v>
      </c>
      <c r="W157" s="54">
        <v>5.5149999999999997</v>
      </c>
      <c r="X157" s="57"/>
      <c r="Y157" s="58"/>
      <c r="Z157" s="57"/>
      <c r="AA157" s="57"/>
      <c r="AB157" s="57"/>
      <c r="AC157" s="58"/>
      <c r="AD157" s="57"/>
      <c r="AE157" s="57"/>
      <c r="AF157" s="57"/>
      <c r="AG157" s="58"/>
      <c r="AH157" s="57"/>
      <c r="AI157" s="57"/>
      <c r="AJ157" s="58"/>
      <c r="AK157" s="57"/>
      <c r="AL157" s="58"/>
      <c r="AM157" s="57"/>
      <c r="AN157" s="58"/>
    </row>
    <row r="158" spans="1:40" ht="12.75" hidden="1" customHeight="1" x14ac:dyDescent="0.2">
      <c r="A158" s="9">
        <v>1</v>
      </c>
      <c r="B158" s="53" t="s">
        <v>149</v>
      </c>
      <c r="C158" s="57"/>
      <c r="D158" s="57"/>
      <c r="E158" s="58"/>
      <c r="F158" s="59"/>
      <c r="G158" s="57"/>
      <c r="H158" s="57"/>
      <c r="I158" s="58"/>
      <c r="J158" s="57"/>
      <c r="K158" s="57"/>
      <c r="L158" s="57"/>
      <c r="M158" s="58"/>
      <c r="N158" s="57"/>
      <c r="O158" s="54">
        <v>274.89999999999998</v>
      </c>
      <c r="P158" s="56">
        <v>267.44900000000001</v>
      </c>
      <c r="Q158" s="55">
        <v>265.41500000000002</v>
      </c>
      <c r="R158" s="54">
        <v>278.3</v>
      </c>
      <c r="S158" s="57"/>
      <c r="T158" s="57"/>
      <c r="U158" s="58"/>
      <c r="V158" s="59"/>
      <c r="W158" s="57"/>
      <c r="X158" s="57"/>
      <c r="Y158" s="58"/>
      <c r="Z158" s="57"/>
      <c r="AA158" s="57"/>
      <c r="AB158" s="57"/>
      <c r="AC158" s="58"/>
      <c r="AD158" s="57"/>
      <c r="AE158" s="57"/>
      <c r="AF158" s="57"/>
      <c r="AG158" s="58"/>
      <c r="AH158" s="57"/>
      <c r="AI158" s="57"/>
      <c r="AJ158" s="58"/>
      <c r="AK158" s="57"/>
      <c r="AL158" s="58"/>
      <c r="AM158" s="57"/>
      <c r="AN158" s="58"/>
    </row>
    <row r="159" spans="1:40" ht="12.75" hidden="1" customHeight="1" x14ac:dyDescent="0.2">
      <c r="A159" s="9">
        <v>1</v>
      </c>
      <c r="B159" s="53" t="s">
        <v>149</v>
      </c>
      <c r="C159" s="57"/>
      <c r="D159" s="57"/>
      <c r="E159" s="58"/>
      <c r="F159" s="59"/>
      <c r="G159" s="57"/>
      <c r="H159" s="57"/>
      <c r="I159" s="58"/>
      <c r="J159" s="57"/>
      <c r="K159" s="57"/>
      <c r="L159" s="57"/>
      <c r="M159" s="58"/>
      <c r="N159" s="57"/>
      <c r="O159" s="54">
        <v>11.349</v>
      </c>
      <c r="P159" s="56">
        <v>11.413</v>
      </c>
      <c r="Q159" s="55">
        <v>12.186999999999999</v>
      </c>
      <c r="R159" s="54">
        <v>13.5</v>
      </c>
      <c r="S159" s="57"/>
      <c r="T159" s="57"/>
      <c r="U159" s="58"/>
      <c r="V159" s="59"/>
      <c r="W159" s="57"/>
      <c r="X159" s="57"/>
      <c r="Y159" s="58"/>
      <c r="Z159" s="57"/>
      <c r="AA159" s="57"/>
      <c r="AB159" s="57"/>
      <c r="AC159" s="58"/>
      <c r="AD159" s="57"/>
      <c r="AE159" s="57"/>
      <c r="AF159" s="57"/>
      <c r="AG159" s="58"/>
      <c r="AH159" s="57"/>
      <c r="AI159" s="57"/>
      <c r="AJ159" s="58"/>
      <c r="AK159" s="57"/>
      <c r="AL159" s="58"/>
      <c r="AM159" s="57"/>
      <c r="AN159" s="58"/>
    </row>
    <row r="160" spans="1:40" ht="12.75" hidden="1" customHeight="1" x14ac:dyDescent="0.2">
      <c r="A160" s="9">
        <v>1</v>
      </c>
      <c r="B160" s="53" t="s">
        <v>149</v>
      </c>
      <c r="C160" s="54">
        <v>237.55</v>
      </c>
      <c r="D160" s="54">
        <v>254.77600000000001</v>
      </c>
      <c r="E160" s="55">
        <v>271.48500000000001</v>
      </c>
      <c r="F160" s="56">
        <v>269.12099999999998</v>
      </c>
      <c r="G160" s="54">
        <v>277.16000000000003</v>
      </c>
      <c r="H160" s="54">
        <v>283.50200000000001</v>
      </c>
      <c r="I160" s="55">
        <v>284.39999999999998</v>
      </c>
      <c r="J160" s="54">
        <v>284.613</v>
      </c>
      <c r="K160" s="54">
        <v>279.95600000000002</v>
      </c>
      <c r="L160" s="54">
        <v>272.49099999999999</v>
      </c>
      <c r="M160" s="55">
        <v>269.36900000000003</v>
      </c>
      <c r="N160" s="54">
        <v>276.99900000000002</v>
      </c>
      <c r="O160" s="57"/>
      <c r="P160" s="59"/>
      <c r="Q160" s="58"/>
      <c r="R160" s="57"/>
      <c r="S160" s="57"/>
      <c r="T160" s="57"/>
      <c r="U160" s="58"/>
      <c r="V160" s="59"/>
      <c r="W160" s="57"/>
      <c r="X160" s="57"/>
      <c r="Y160" s="58"/>
      <c r="Z160" s="57"/>
      <c r="AA160" s="57"/>
      <c r="AB160" s="57"/>
      <c r="AC160" s="58"/>
      <c r="AD160" s="57"/>
      <c r="AE160" s="57"/>
      <c r="AF160" s="57"/>
      <c r="AG160" s="58"/>
      <c r="AH160" s="57"/>
      <c r="AI160" s="57"/>
      <c r="AJ160" s="58"/>
      <c r="AK160" s="57"/>
      <c r="AL160" s="58"/>
      <c r="AM160" s="57"/>
      <c r="AN160" s="58"/>
    </row>
    <row r="161" spans="1:40" ht="12.75" hidden="1" customHeight="1" x14ac:dyDescent="0.2">
      <c r="A161" s="9">
        <v>1</v>
      </c>
      <c r="B161" s="53" t="s">
        <v>149</v>
      </c>
      <c r="C161" s="54">
        <v>4161.7120000000004</v>
      </c>
      <c r="D161" s="57"/>
      <c r="E161" s="55">
        <v>4391.4195</v>
      </c>
      <c r="F161" s="59"/>
      <c r="G161" s="54">
        <v>4456.4948000000004</v>
      </c>
      <c r="H161" s="57"/>
      <c r="I161" s="55">
        <v>4563.3144000000002</v>
      </c>
      <c r="J161" s="57"/>
      <c r="K161" s="54">
        <v>4835.7719999999999</v>
      </c>
      <c r="L161" s="57"/>
      <c r="M161" s="58"/>
      <c r="N161" s="57"/>
      <c r="O161" s="57"/>
      <c r="P161" s="59"/>
      <c r="Q161" s="58"/>
      <c r="R161" s="57"/>
      <c r="S161" s="57"/>
      <c r="T161" s="57"/>
      <c r="U161" s="58"/>
      <c r="V161" s="59"/>
      <c r="W161" s="57"/>
      <c r="X161" s="57"/>
      <c r="Y161" s="58"/>
      <c r="Z161" s="57"/>
      <c r="AA161" s="57"/>
      <c r="AB161" s="57"/>
      <c r="AC161" s="58"/>
      <c r="AD161" s="57"/>
      <c r="AE161" s="57"/>
      <c r="AF161" s="57"/>
      <c r="AG161" s="58"/>
      <c r="AH161" s="57"/>
      <c r="AI161" s="57"/>
      <c r="AJ161" s="58"/>
      <c r="AK161" s="57"/>
      <c r="AL161" s="58"/>
      <c r="AM161" s="57"/>
      <c r="AN161" s="58"/>
    </row>
    <row r="162" spans="1:40" ht="12.75" hidden="1" customHeight="1" x14ac:dyDescent="0.2">
      <c r="A162" s="9">
        <v>1</v>
      </c>
      <c r="B162" s="53" t="s">
        <v>108</v>
      </c>
      <c r="C162" s="54">
        <v>656.74069999999995</v>
      </c>
      <c r="D162" s="57"/>
      <c r="E162" s="55">
        <v>711.84760000000006</v>
      </c>
      <c r="F162" s="59"/>
      <c r="G162" s="54">
        <v>757.43320000000006</v>
      </c>
      <c r="H162" s="57"/>
      <c r="I162" s="55">
        <v>826.11400000000003</v>
      </c>
      <c r="J162" s="57"/>
      <c r="K162" s="54">
        <v>940.85599999999999</v>
      </c>
      <c r="L162" s="57"/>
      <c r="M162" s="58"/>
      <c r="N162" s="57"/>
      <c r="O162" s="57"/>
      <c r="P162" s="59"/>
      <c r="Q162" s="58"/>
      <c r="R162" s="57"/>
      <c r="S162" s="57"/>
      <c r="T162" s="57"/>
      <c r="U162" s="58"/>
      <c r="V162" s="59"/>
      <c r="W162" s="57"/>
      <c r="X162" s="57"/>
      <c r="Y162" s="58"/>
      <c r="Z162" s="57"/>
      <c r="AA162" s="57"/>
      <c r="AB162" s="57"/>
      <c r="AC162" s="58"/>
      <c r="AD162" s="57"/>
      <c r="AE162" s="57"/>
      <c r="AF162" s="57"/>
      <c r="AG162" s="58"/>
      <c r="AH162" s="57"/>
      <c r="AI162" s="57"/>
      <c r="AJ162" s="58"/>
      <c r="AK162" s="57"/>
      <c r="AL162" s="58"/>
      <c r="AM162" s="57"/>
      <c r="AN162" s="58"/>
    </row>
    <row r="163" spans="1:40" ht="12.75" hidden="1" customHeight="1" x14ac:dyDescent="0.2">
      <c r="A163" s="9">
        <v>1</v>
      </c>
      <c r="B163" s="53" t="s">
        <v>109</v>
      </c>
      <c r="C163" s="54">
        <v>3504.7591000000002</v>
      </c>
      <c r="D163" s="57"/>
      <c r="E163" s="55">
        <v>3679.5718999999999</v>
      </c>
      <c r="F163" s="59"/>
      <c r="G163" s="54">
        <v>3699.0616</v>
      </c>
      <c r="H163" s="57"/>
      <c r="I163" s="55">
        <v>3737.2013999999999</v>
      </c>
      <c r="J163" s="57"/>
      <c r="K163" s="54">
        <v>3894.9160000000002</v>
      </c>
      <c r="L163" s="57"/>
      <c r="M163" s="58"/>
      <c r="N163" s="57"/>
      <c r="O163" s="57"/>
      <c r="P163" s="59"/>
      <c r="Q163" s="58"/>
      <c r="R163" s="57"/>
      <c r="S163" s="57"/>
      <c r="T163" s="57"/>
      <c r="U163" s="58"/>
      <c r="V163" s="59"/>
      <c r="W163" s="57"/>
      <c r="X163" s="57"/>
      <c r="Y163" s="58"/>
      <c r="Z163" s="57"/>
      <c r="AA163" s="57"/>
      <c r="AB163" s="57"/>
      <c r="AC163" s="58"/>
      <c r="AD163" s="57"/>
      <c r="AE163" s="57"/>
      <c r="AF163" s="57"/>
      <c r="AG163" s="58"/>
      <c r="AH163" s="57"/>
      <c r="AI163" s="57"/>
      <c r="AJ163" s="58"/>
      <c r="AK163" s="57"/>
      <c r="AL163" s="58"/>
      <c r="AM163" s="57"/>
      <c r="AN163" s="58"/>
    </row>
    <row r="164" spans="1:40" ht="12.75" hidden="1" customHeight="1" x14ac:dyDescent="0.2">
      <c r="A164" s="9">
        <v>1</v>
      </c>
      <c r="B164" s="53" t="s">
        <v>149</v>
      </c>
      <c r="C164" s="54">
        <v>1717.578</v>
      </c>
      <c r="D164" s="57"/>
      <c r="E164" s="55">
        <v>1533.837</v>
      </c>
      <c r="F164" s="59"/>
      <c r="G164" s="54">
        <v>1426.155</v>
      </c>
      <c r="H164" s="57"/>
      <c r="I164" s="55">
        <v>1439.9304999999999</v>
      </c>
      <c r="J164" s="57"/>
      <c r="K164" s="54">
        <v>1411.625</v>
      </c>
      <c r="L164" s="57"/>
      <c r="M164" s="58"/>
      <c r="N164" s="57"/>
      <c r="O164" s="57"/>
      <c r="P164" s="59"/>
      <c r="Q164" s="58"/>
      <c r="R164" s="57"/>
      <c r="S164" s="57"/>
      <c r="T164" s="57"/>
      <c r="U164" s="58"/>
      <c r="V164" s="59"/>
      <c r="W164" s="57"/>
      <c r="X164" s="57"/>
      <c r="Y164" s="58"/>
      <c r="Z164" s="57"/>
      <c r="AA164" s="57"/>
      <c r="AB164" s="57"/>
      <c r="AC164" s="58"/>
      <c r="AD164" s="57"/>
      <c r="AE164" s="57"/>
      <c r="AF164" s="57"/>
      <c r="AG164" s="58"/>
      <c r="AH164" s="57"/>
      <c r="AI164" s="57"/>
      <c r="AJ164" s="58"/>
      <c r="AK164" s="57"/>
      <c r="AL164" s="58"/>
      <c r="AM164" s="57"/>
      <c r="AN164" s="58"/>
    </row>
    <row r="165" spans="1:40" ht="12.75" hidden="1" customHeight="1" x14ac:dyDescent="0.2">
      <c r="A165" s="9">
        <v>1</v>
      </c>
      <c r="B165" s="53" t="s">
        <v>108</v>
      </c>
      <c r="C165" s="54">
        <v>66.423000000000002</v>
      </c>
      <c r="D165" s="57"/>
      <c r="E165" s="55">
        <v>6.4470000000000001</v>
      </c>
      <c r="F165" s="59"/>
      <c r="G165" s="54">
        <v>6.4509999999999996</v>
      </c>
      <c r="H165" s="57"/>
      <c r="I165" s="55">
        <v>6.202</v>
      </c>
      <c r="J165" s="57"/>
      <c r="K165" s="54">
        <v>6.4779999999999998</v>
      </c>
      <c r="L165" s="57"/>
      <c r="M165" s="58"/>
      <c r="N165" s="57"/>
      <c r="O165" s="57"/>
      <c r="P165" s="59"/>
      <c r="Q165" s="58"/>
      <c r="R165" s="57"/>
      <c r="S165" s="57"/>
      <c r="T165" s="57"/>
      <c r="U165" s="58"/>
      <c r="V165" s="59"/>
      <c r="W165" s="57"/>
      <c r="X165" s="57"/>
      <c r="Y165" s="58"/>
      <c r="Z165" s="57"/>
      <c r="AA165" s="57"/>
      <c r="AB165" s="57"/>
      <c r="AC165" s="58"/>
      <c r="AD165" s="57"/>
      <c r="AE165" s="57"/>
      <c r="AF165" s="57"/>
      <c r="AG165" s="58"/>
      <c r="AH165" s="57"/>
      <c r="AI165" s="57"/>
      <c r="AJ165" s="58"/>
      <c r="AK165" s="57"/>
      <c r="AL165" s="58"/>
      <c r="AM165" s="57"/>
      <c r="AN165" s="58"/>
    </row>
    <row r="166" spans="1:40" ht="12.75" hidden="1" customHeight="1" x14ac:dyDescent="0.2">
      <c r="A166" s="9">
        <v>1</v>
      </c>
      <c r="B166" s="53" t="s">
        <v>109</v>
      </c>
      <c r="C166" s="54">
        <v>1651.155</v>
      </c>
      <c r="D166" s="57"/>
      <c r="E166" s="55">
        <v>1527.39</v>
      </c>
      <c r="F166" s="59"/>
      <c r="G166" s="54">
        <v>1419.704</v>
      </c>
      <c r="H166" s="57"/>
      <c r="I166" s="55">
        <v>1433.7284999999999</v>
      </c>
      <c r="J166" s="57"/>
      <c r="K166" s="54">
        <v>1405.1469999999999</v>
      </c>
      <c r="L166" s="57"/>
      <c r="M166" s="58"/>
      <c r="N166" s="57"/>
      <c r="O166" s="57"/>
      <c r="P166" s="59"/>
      <c r="Q166" s="58"/>
      <c r="R166" s="57"/>
      <c r="S166" s="57"/>
      <c r="T166" s="57"/>
      <c r="U166" s="58"/>
      <c r="V166" s="59"/>
      <c r="W166" s="57"/>
      <c r="X166" s="57"/>
      <c r="Y166" s="58"/>
      <c r="Z166" s="57"/>
      <c r="AA166" s="57"/>
      <c r="AB166" s="57"/>
      <c r="AC166" s="58"/>
      <c r="AD166" s="57"/>
      <c r="AE166" s="57"/>
      <c r="AF166" s="57"/>
      <c r="AG166" s="58"/>
      <c r="AH166" s="57"/>
      <c r="AI166" s="57"/>
      <c r="AJ166" s="58"/>
      <c r="AK166" s="57"/>
      <c r="AL166" s="58"/>
      <c r="AM166" s="57"/>
      <c r="AN166" s="58"/>
    </row>
    <row r="167" spans="1:40" ht="12.75" hidden="1" customHeight="1" x14ac:dyDescent="0.2">
      <c r="A167" s="9">
        <v>1</v>
      </c>
      <c r="B167" s="53" t="s">
        <v>149</v>
      </c>
      <c r="C167" s="54">
        <v>4277.4741000000004</v>
      </c>
      <c r="D167" s="57"/>
      <c r="E167" s="55">
        <v>3509.3665000000001</v>
      </c>
      <c r="F167" s="59"/>
      <c r="G167" s="54">
        <v>2888.3694999999998</v>
      </c>
      <c r="H167" s="57"/>
      <c r="I167" s="55">
        <v>2417.7501999999999</v>
      </c>
      <c r="J167" s="57"/>
      <c r="K167" s="54">
        <v>2025.6569999999999</v>
      </c>
      <c r="L167" s="57"/>
      <c r="M167" s="58"/>
      <c r="N167" s="57"/>
      <c r="O167" s="57"/>
      <c r="P167" s="59"/>
      <c r="Q167" s="58"/>
      <c r="R167" s="57"/>
      <c r="S167" s="57"/>
      <c r="T167" s="57"/>
      <c r="U167" s="58"/>
      <c r="V167" s="59"/>
      <c r="W167" s="57"/>
      <c r="X167" s="57"/>
      <c r="Y167" s="58"/>
      <c r="Z167" s="57"/>
      <c r="AA167" s="57"/>
      <c r="AB167" s="57"/>
      <c r="AC167" s="58"/>
      <c r="AD167" s="57"/>
      <c r="AE167" s="57"/>
      <c r="AF167" s="57"/>
      <c r="AG167" s="58"/>
      <c r="AH167" s="57"/>
      <c r="AI167" s="57"/>
      <c r="AJ167" s="58"/>
      <c r="AK167" s="57"/>
      <c r="AL167" s="58"/>
      <c r="AM167" s="57"/>
      <c r="AN167" s="58"/>
    </row>
    <row r="168" spans="1:40" ht="12.75" hidden="1" customHeight="1" x14ac:dyDescent="0.2">
      <c r="A168" s="9">
        <v>1</v>
      </c>
      <c r="B168" s="53" t="s">
        <v>108</v>
      </c>
      <c r="C168" s="54">
        <v>917.47820000000002</v>
      </c>
      <c r="D168" s="57"/>
      <c r="E168" s="55">
        <v>775.29660000000001</v>
      </c>
      <c r="F168" s="59"/>
      <c r="G168" s="54">
        <v>676.97500000000002</v>
      </c>
      <c r="H168" s="57"/>
      <c r="I168" s="55">
        <v>596.88049999999998</v>
      </c>
      <c r="J168" s="57"/>
      <c r="K168" s="54">
        <v>478.26600000000002</v>
      </c>
      <c r="L168" s="57"/>
      <c r="M168" s="58"/>
      <c r="N168" s="57"/>
      <c r="O168" s="57"/>
      <c r="P168" s="59"/>
      <c r="Q168" s="58"/>
      <c r="R168" s="57"/>
      <c r="S168" s="57"/>
      <c r="T168" s="57"/>
      <c r="U168" s="58"/>
      <c r="V168" s="59"/>
      <c r="W168" s="57"/>
      <c r="X168" s="57"/>
      <c r="Y168" s="58"/>
      <c r="Z168" s="57"/>
      <c r="AA168" s="57"/>
      <c r="AB168" s="57"/>
      <c r="AC168" s="58"/>
      <c r="AD168" s="57"/>
      <c r="AE168" s="57"/>
      <c r="AF168" s="57"/>
      <c r="AG168" s="58"/>
      <c r="AH168" s="57"/>
      <c r="AI168" s="57"/>
      <c r="AJ168" s="58"/>
      <c r="AK168" s="57"/>
      <c r="AL168" s="58"/>
      <c r="AM168" s="57"/>
      <c r="AN168" s="58"/>
    </row>
    <row r="169" spans="1:40" ht="12.75" hidden="1" customHeight="1" x14ac:dyDescent="0.2">
      <c r="A169" s="9">
        <v>1</v>
      </c>
      <c r="B169" s="53" t="s">
        <v>109</v>
      </c>
      <c r="C169" s="54">
        <v>3360.2082</v>
      </c>
      <c r="D169" s="57"/>
      <c r="E169" s="55">
        <v>2734.0699</v>
      </c>
      <c r="F169" s="59"/>
      <c r="G169" s="54">
        <v>2211.3944999999999</v>
      </c>
      <c r="H169" s="57"/>
      <c r="I169" s="55">
        <v>1820.6886999999999</v>
      </c>
      <c r="J169" s="57"/>
      <c r="K169" s="54">
        <v>1547.3910000000001</v>
      </c>
      <c r="L169" s="57"/>
      <c r="M169" s="58"/>
      <c r="N169" s="57"/>
      <c r="O169" s="57"/>
      <c r="P169" s="59"/>
      <c r="Q169" s="58"/>
      <c r="R169" s="57"/>
      <c r="S169" s="57"/>
      <c r="T169" s="57"/>
      <c r="U169" s="58"/>
      <c r="V169" s="59"/>
      <c r="W169" s="57"/>
      <c r="X169" s="57"/>
      <c r="Y169" s="58"/>
      <c r="Z169" s="57"/>
      <c r="AA169" s="57"/>
      <c r="AB169" s="57"/>
      <c r="AC169" s="58"/>
      <c r="AD169" s="57"/>
      <c r="AE169" s="57"/>
      <c r="AF169" s="57"/>
      <c r="AG169" s="58"/>
      <c r="AH169" s="57"/>
      <c r="AI169" s="57"/>
      <c r="AJ169" s="58"/>
      <c r="AK169" s="57"/>
      <c r="AL169" s="58"/>
      <c r="AM169" s="57"/>
      <c r="AN169" s="58"/>
    </row>
    <row r="170" spans="1:40" ht="12.75" hidden="1" customHeight="1" x14ac:dyDescent="0.2">
      <c r="A170" s="9">
        <v>1</v>
      </c>
      <c r="B170" s="53" t="s">
        <v>149</v>
      </c>
      <c r="C170" s="54">
        <v>0.56200000000000006</v>
      </c>
      <c r="D170" s="57"/>
      <c r="E170" s="55">
        <v>21.055</v>
      </c>
      <c r="F170" s="59"/>
      <c r="G170" s="54">
        <v>25.209</v>
      </c>
      <c r="H170" s="57"/>
      <c r="I170" s="55">
        <v>36.857999999999997</v>
      </c>
      <c r="J170" s="57"/>
      <c r="K170" s="54">
        <v>52.148000000000003</v>
      </c>
      <c r="L170" s="57"/>
      <c r="M170" s="58"/>
      <c r="N170" s="57"/>
      <c r="O170" s="57"/>
      <c r="P170" s="59"/>
      <c r="Q170" s="58"/>
      <c r="R170" s="57"/>
      <c r="S170" s="57"/>
      <c r="T170" s="57"/>
      <c r="U170" s="58"/>
      <c r="V170" s="59"/>
      <c r="W170" s="57"/>
      <c r="X170" s="57"/>
      <c r="Y170" s="58"/>
      <c r="Z170" s="57"/>
      <c r="AA170" s="57"/>
      <c r="AB170" s="57"/>
      <c r="AC170" s="58"/>
      <c r="AD170" s="57"/>
      <c r="AE170" s="57"/>
      <c r="AF170" s="57"/>
      <c r="AG170" s="58"/>
      <c r="AH170" s="57"/>
      <c r="AI170" s="57"/>
      <c r="AJ170" s="58"/>
      <c r="AK170" s="57"/>
      <c r="AL170" s="58"/>
      <c r="AM170" s="57"/>
      <c r="AN170" s="58"/>
    </row>
    <row r="171" spans="1:40" ht="12.75" hidden="1" customHeight="1" x14ac:dyDescent="0.2">
      <c r="A171" s="9">
        <v>1</v>
      </c>
      <c r="B171" s="53" t="s">
        <v>108</v>
      </c>
      <c r="C171" s="54">
        <v>0.56200000000000006</v>
      </c>
      <c r="D171" s="57"/>
      <c r="E171" s="55">
        <v>6.4370000000000003</v>
      </c>
      <c r="F171" s="59"/>
      <c r="G171" s="54">
        <v>7.0419999999999998</v>
      </c>
      <c r="H171" s="57"/>
      <c r="I171" s="55">
        <v>8.0090000000000003</v>
      </c>
      <c r="J171" s="57"/>
      <c r="K171" s="54">
        <v>9.3209999999999997</v>
      </c>
      <c r="L171" s="57"/>
      <c r="M171" s="58"/>
      <c r="N171" s="57"/>
      <c r="O171" s="57"/>
      <c r="P171" s="59"/>
      <c r="Q171" s="58"/>
      <c r="R171" s="57"/>
      <c r="S171" s="57"/>
      <c r="T171" s="57"/>
      <c r="U171" s="58"/>
      <c r="V171" s="59"/>
      <c r="W171" s="57"/>
      <c r="X171" s="57"/>
      <c r="Y171" s="58"/>
      <c r="Z171" s="57"/>
      <c r="AA171" s="57"/>
      <c r="AB171" s="57"/>
      <c r="AC171" s="58"/>
      <c r="AD171" s="57"/>
      <c r="AE171" s="57"/>
      <c r="AF171" s="57"/>
      <c r="AG171" s="58"/>
      <c r="AH171" s="57"/>
      <c r="AI171" s="57"/>
      <c r="AJ171" s="58"/>
      <c r="AK171" s="57"/>
      <c r="AL171" s="58"/>
      <c r="AM171" s="57"/>
      <c r="AN171" s="58"/>
    </row>
    <row r="172" spans="1:40" ht="12.75" hidden="1" customHeight="1" x14ac:dyDescent="0.2">
      <c r="A172" s="9">
        <v>1</v>
      </c>
      <c r="B172" s="53" t="s">
        <v>109</v>
      </c>
      <c r="C172" s="57"/>
      <c r="D172" s="57"/>
      <c r="E172" s="55">
        <v>14.618</v>
      </c>
      <c r="F172" s="59"/>
      <c r="G172" s="54">
        <v>18.167000000000002</v>
      </c>
      <c r="H172" s="57"/>
      <c r="I172" s="55">
        <v>28.849</v>
      </c>
      <c r="J172" s="57"/>
      <c r="K172" s="54">
        <v>42.826999999999998</v>
      </c>
      <c r="L172" s="57"/>
      <c r="M172" s="58"/>
      <c r="N172" s="57"/>
      <c r="O172" s="57"/>
      <c r="P172" s="59"/>
      <c r="Q172" s="58"/>
      <c r="R172" s="57"/>
      <c r="S172" s="57"/>
      <c r="T172" s="57"/>
      <c r="U172" s="58"/>
      <c r="V172" s="59"/>
      <c r="W172" s="57"/>
      <c r="X172" s="57"/>
      <c r="Y172" s="58"/>
      <c r="Z172" s="57"/>
      <c r="AA172" s="57"/>
      <c r="AB172" s="57"/>
      <c r="AC172" s="58"/>
      <c r="AD172" s="57"/>
      <c r="AE172" s="57"/>
      <c r="AF172" s="57"/>
      <c r="AG172" s="58"/>
      <c r="AH172" s="57"/>
      <c r="AI172" s="57"/>
      <c r="AJ172" s="58"/>
      <c r="AK172" s="57"/>
      <c r="AL172" s="58"/>
      <c r="AM172" s="57"/>
      <c r="AN172" s="58"/>
    </row>
    <row r="173" spans="1:40" ht="12.75" hidden="1" customHeight="1" x14ac:dyDescent="0.2">
      <c r="A173" s="9">
        <v>1</v>
      </c>
      <c r="B173" s="53" t="s">
        <v>149</v>
      </c>
      <c r="C173" s="54">
        <v>255.59549999999999</v>
      </c>
      <c r="D173" s="57"/>
      <c r="E173" s="55">
        <v>266.48849999999999</v>
      </c>
      <c r="F173" s="59"/>
      <c r="G173" s="54">
        <v>259.38400000000001</v>
      </c>
      <c r="H173" s="57"/>
      <c r="I173" s="55">
        <v>258.65300000000002</v>
      </c>
      <c r="J173" s="57"/>
      <c r="K173" s="54">
        <v>257.13600000000002</v>
      </c>
      <c r="L173" s="57"/>
      <c r="M173" s="58"/>
      <c r="N173" s="57"/>
      <c r="O173" s="57"/>
      <c r="P173" s="59"/>
      <c r="Q173" s="58"/>
      <c r="R173" s="57"/>
      <c r="S173" s="57"/>
      <c r="T173" s="57"/>
      <c r="U173" s="58"/>
      <c r="V173" s="59"/>
      <c r="W173" s="57"/>
      <c r="X173" s="57"/>
      <c r="Y173" s="58"/>
      <c r="Z173" s="57"/>
      <c r="AA173" s="57"/>
      <c r="AB173" s="57"/>
      <c r="AC173" s="58"/>
      <c r="AD173" s="57"/>
      <c r="AE173" s="57"/>
      <c r="AF173" s="57"/>
      <c r="AG173" s="58"/>
      <c r="AH173" s="57"/>
      <c r="AI173" s="57"/>
      <c r="AJ173" s="58"/>
      <c r="AK173" s="57"/>
      <c r="AL173" s="58"/>
      <c r="AM173" s="57"/>
      <c r="AN173" s="58"/>
    </row>
    <row r="174" spans="1:40" ht="12.75" hidden="1" customHeight="1" x14ac:dyDescent="0.2">
      <c r="A174" s="9">
        <v>1</v>
      </c>
      <c r="B174" s="53" t="s">
        <v>108</v>
      </c>
      <c r="C174" s="54">
        <v>246.125</v>
      </c>
      <c r="D174" s="57"/>
      <c r="E174" s="55">
        <v>256.70999999999998</v>
      </c>
      <c r="F174" s="59"/>
      <c r="G174" s="54">
        <v>253.34800000000001</v>
      </c>
      <c r="H174" s="57"/>
      <c r="I174" s="55">
        <v>252.05500000000001</v>
      </c>
      <c r="J174" s="57"/>
      <c r="K174" s="54">
        <v>254.53100000000001</v>
      </c>
      <c r="L174" s="57"/>
      <c r="M174" s="58"/>
      <c r="N174" s="57"/>
      <c r="O174" s="57"/>
      <c r="P174" s="59"/>
      <c r="Q174" s="58"/>
      <c r="R174" s="57"/>
      <c r="S174" s="57"/>
      <c r="T174" s="57"/>
      <c r="U174" s="58"/>
      <c r="V174" s="59"/>
      <c r="W174" s="57"/>
      <c r="X174" s="57"/>
      <c r="Y174" s="58"/>
      <c r="Z174" s="57"/>
      <c r="AA174" s="57"/>
      <c r="AB174" s="57"/>
      <c r="AC174" s="58"/>
      <c r="AD174" s="57"/>
      <c r="AE174" s="57"/>
      <c r="AF174" s="57"/>
      <c r="AG174" s="58"/>
      <c r="AH174" s="57"/>
      <c r="AI174" s="57"/>
      <c r="AJ174" s="58"/>
      <c r="AK174" s="57"/>
      <c r="AL174" s="58"/>
      <c r="AM174" s="57"/>
      <c r="AN174" s="58"/>
    </row>
    <row r="175" spans="1:40" ht="12.75" hidden="1" customHeight="1" x14ac:dyDescent="0.2">
      <c r="A175" s="9">
        <v>1</v>
      </c>
      <c r="B175" s="53" t="s">
        <v>109</v>
      </c>
      <c r="C175" s="54">
        <v>9.4704999999999995</v>
      </c>
      <c r="D175" s="57"/>
      <c r="E175" s="55">
        <v>9.7784999999999993</v>
      </c>
      <c r="F175" s="59"/>
      <c r="G175" s="54">
        <v>6.0359999999999996</v>
      </c>
      <c r="H175" s="57"/>
      <c r="I175" s="55">
        <v>6.5979999999999999</v>
      </c>
      <c r="J175" s="57"/>
      <c r="K175" s="54">
        <v>2.605</v>
      </c>
      <c r="L175" s="57"/>
      <c r="M175" s="58"/>
      <c r="N175" s="57"/>
      <c r="O175" s="57"/>
      <c r="P175" s="59"/>
      <c r="Q175" s="58"/>
      <c r="R175" s="57"/>
      <c r="S175" s="57"/>
      <c r="T175" s="57"/>
      <c r="U175" s="58"/>
      <c r="V175" s="59"/>
      <c r="W175" s="57"/>
      <c r="X175" s="57"/>
      <c r="Y175" s="58"/>
      <c r="Z175" s="57"/>
      <c r="AA175" s="57"/>
      <c r="AB175" s="57"/>
      <c r="AC175" s="58"/>
      <c r="AD175" s="57"/>
      <c r="AE175" s="57"/>
      <c r="AF175" s="57"/>
      <c r="AG175" s="58"/>
      <c r="AH175" s="57"/>
      <c r="AI175" s="57"/>
      <c r="AJ175" s="58"/>
      <c r="AK175" s="57"/>
      <c r="AL175" s="58"/>
      <c r="AM175" s="57"/>
      <c r="AN175" s="58"/>
    </row>
    <row r="176" spans="1:40" ht="12.75" hidden="1" customHeight="1" x14ac:dyDescent="0.2">
      <c r="A176" s="9">
        <v>1</v>
      </c>
      <c r="B176" s="53" t="s">
        <v>149</v>
      </c>
      <c r="C176" s="54">
        <v>3232.5464999999999</v>
      </c>
      <c r="D176" s="54">
        <v>1756.2850000000001</v>
      </c>
      <c r="E176" s="55">
        <v>4289.1255000000001</v>
      </c>
      <c r="F176" s="56">
        <v>2240.1849999999999</v>
      </c>
      <c r="G176" s="54">
        <v>5840.4003000000002</v>
      </c>
      <c r="H176" s="54">
        <v>3051.4406720000002</v>
      </c>
      <c r="I176" s="55">
        <v>7481.3240370000003</v>
      </c>
      <c r="J176" s="54">
        <v>3856.9820020000002</v>
      </c>
      <c r="K176" s="54">
        <v>8451.0477420000007</v>
      </c>
      <c r="L176" s="57"/>
      <c r="M176" s="58"/>
      <c r="N176" s="57"/>
      <c r="O176" s="57"/>
      <c r="P176" s="59"/>
      <c r="Q176" s="58"/>
      <c r="R176" s="57"/>
      <c r="S176" s="57"/>
      <c r="T176" s="57"/>
      <c r="U176" s="58"/>
      <c r="V176" s="59"/>
      <c r="W176" s="57"/>
      <c r="X176" s="57"/>
      <c r="Y176" s="58"/>
      <c r="Z176" s="57"/>
      <c r="AA176" s="57"/>
      <c r="AB176" s="57"/>
      <c r="AC176" s="58"/>
      <c r="AD176" s="57"/>
      <c r="AE176" s="57"/>
      <c r="AF176" s="57"/>
      <c r="AG176" s="58"/>
      <c r="AH176" s="57"/>
      <c r="AI176" s="57"/>
      <c r="AJ176" s="58"/>
      <c r="AK176" s="57"/>
      <c r="AL176" s="58"/>
      <c r="AM176" s="57"/>
      <c r="AN176" s="58"/>
    </row>
    <row r="177" spans="1:40" ht="12.75" hidden="1" customHeight="1" x14ac:dyDescent="0.2">
      <c r="A177" s="9">
        <v>1</v>
      </c>
      <c r="B177" s="53" t="s">
        <v>108</v>
      </c>
      <c r="C177" s="54">
        <v>737.65</v>
      </c>
      <c r="D177" s="54">
        <v>424.233</v>
      </c>
      <c r="E177" s="55">
        <v>941.35799999999995</v>
      </c>
      <c r="F177" s="56">
        <v>497.56700000000001</v>
      </c>
      <c r="G177" s="54">
        <v>1172.2723000000001</v>
      </c>
      <c r="H177" s="54">
        <v>620.346992</v>
      </c>
      <c r="I177" s="55">
        <v>1357.3805164</v>
      </c>
      <c r="J177" s="54">
        <v>734.27221269999995</v>
      </c>
      <c r="K177" s="54">
        <v>1644.9835811</v>
      </c>
      <c r="L177" s="57"/>
      <c r="M177" s="58"/>
      <c r="N177" s="57"/>
      <c r="O177" s="57"/>
      <c r="P177" s="59"/>
      <c r="Q177" s="58"/>
      <c r="R177" s="57"/>
      <c r="S177" s="57"/>
      <c r="T177" s="57"/>
      <c r="U177" s="58"/>
      <c r="V177" s="59"/>
      <c r="W177" s="57"/>
      <c r="X177" s="57"/>
      <c r="Y177" s="58"/>
      <c r="Z177" s="57"/>
      <c r="AA177" s="57"/>
      <c r="AB177" s="57"/>
      <c r="AC177" s="58"/>
      <c r="AD177" s="57"/>
      <c r="AE177" s="57"/>
      <c r="AF177" s="57"/>
      <c r="AG177" s="58"/>
      <c r="AH177" s="57"/>
      <c r="AI177" s="57"/>
      <c r="AJ177" s="58"/>
      <c r="AK177" s="57"/>
      <c r="AL177" s="58"/>
      <c r="AM177" s="57"/>
      <c r="AN177" s="58"/>
    </row>
    <row r="178" spans="1:40" ht="12.75" hidden="1" customHeight="1" x14ac:dyDescent="0.2">
      <c r="A178" s="9">
        <v>1</v>
      </c>
      <c r="B178" s="53" t="s">
        <v>109</v>
      </c>
      <c r="C178" s="54">
        <v>2494.8964999999998</v>
      </c>
      <c r="D178" s="54">
        <v>1332.0519999999999</v>
      </c>
      <c r="E178" s="55">
        <v>3347.7674999999999</v>
      </c>
      <c r="F178" s="56">
        <v>1742.6179999999999</v>
      </c>
      <c r="G178" s="54">
        <v>4668.1279999999997</v>
      </c>
      <c r="H178" s="54">
        <v>2431.0936797999998</v>
      </c>
      <c r="I178" s="55">
        <v>6123.9435210000001</v>
      </c>
      <c r="J178" s="54">
        <v>3122.709789</v>
      </c>
      <c r="K178" s="54">
        <v>6806.0641610000002</v>
      </c>
      <c r="L178" s="57"/>
      <c r="M178" s="58"/>
      <c r="N178" s="57"/>
      <c r="O178" s="57"/>
      <c r="P178" s="59"/>
      <c r="Q178" s="58"/>
      <c r="R178" s="57"/>
      <c r="S178" s="57"/>
      <c r="T178" s="57"/>
      <c r="U178" s="58"/>
      <c r="V178" s="59"/>
      <c r="W178" s="57"/>
      <c r="X178" s="57"/>
      <c r="Y178" s="58"/>
      <c r="Z178" s="57"/>
      <c r="AA178" s="57"/>
      <c r="AB178" s="57"/>
      <c r="AC178" s="58"/>
      <c r="AD178" s="57"/>
      <c r="AE178" s="57"/>
      <c r="AF178" s="57"/>
      <c r="AG178" s="58"/>
      <c r="AH178" s="57"/>
      <c r="AI178" s="57"/>
      <c r="AJ178" s="58"/>
      <c r="AK178" s="57"/>
      <c r="AL178" s="58"/>
      <c r="AM178" s="57"/>
      <c r="AN178" s="58"/>
    </row>
    <row r="179" spans="1:40" ht="12.75" hidden="1" customHeight="1" x14ac:dyDescent="0.2">
      <c r="A179" s="9">
        <v>1</v>
      </c>
      <c r="B179" s="53" t="s">
        <v>149</v>
      </c>
      <c r="C179" s="54">
        <v>6129.1570000000002</v>
      </c>
      <c r="D179" s="54">
        <v>5061.1409999999996</v>
      </c>
      <c r="E179" s="55">
        <v>4077.4679999999998</v>
      </c>
      <c r="F179" s="56">
        <v>2981.3560000000002</v>
      </c>
      <c r="G179" s="54">
        <v>1546.3389999999999</v>
      </c>
      <c r="H179" s="54">
        <v>868.05799999999999</v>
      </c>
      <c r="I179" s="55">
        <v>251.77199999999999</v>
      </c>
      <c r="J179" s="54">
        <v>83.311000000000007</v>
      </c>
      <c r="K179" s="54">
        <v>29.701000000000001</v>
      </c>
      <c r="L179" s="54">
        <v>8.577</v>
      </c>
      <c r="M179" s="55">
        <v>4.8070000000000004</v>
      </c>
      <c r="N179" s="54">
        <v>1.6759999999999999</v>
      </c>
      <c r="O179" s="57"/>
      <c r="P179" s="59"/>
      <c r="Q179" s="58"/>
      <c r="R179" s="57"/>
      <c r="S179" s="57"/>
      <c r="T179" s="57"/>
      <c r="U179" s="58"/>
      <c r="V179" s="59"/>
      <c r="W179" s="57"/>
      <c r="X179" s="57"/>
      <c r="Y179" s="58"/>
      <c r="Z179" s="57"/>
      <c r="AA179" s="57"/>
      <c r="AB179" s="57"/>
      <c r="AC179" s="58"/>
      <c r="AD179" s="57"/>
      <c r="AE179" s="57"/>
      <c r="AF179" s="57"/>
      <c r="AG179" s="58"/>
      <c r="AH179" s="57"/>
      <c r="AI179" s="57"/>
      <c r="AJ179" s="58"/>
      <c r="AK179" s="57"/>
      <c r="AL179" s="58"/>
      <c r="AM179" s="57"/>
      <c r="AN179" s="58"/>
    </row>
    <row r="180" spans="1:40" ht="12.75" hidden="1" customHeight="1" x14ac:dyDescent="0.2">
      <c r="A180" s="9">
        <v>1</v>
      </c>
      <c r="B180" s="53" t="s">
        <v>152</v>
      </c>
      <c r="C180" s="54">
        <v>204.09100000000001</v>
      </c>
      <c r="D180" s="54">
        <v>208.559</v>
      </c>
      <c r="E180" s="55">
        <v>220.16200000000001</v>
      </c>
      <c r="F180" s="56">
        <v>233.25899999999999</v>
      </c>
      <c r="G180" s="54">
        <v>251.28800000000001</v>
      </c>
      <c r="H180" s="54">
        <v>270.14</v>
      </c>
      <c r="I180" s="55">
        <v>271.89499999999998</v>
      </c>
      <c r="J180" s="54">
        <v>266.536</v>
      </c>
      <c r="K180" s="54">
        <v>269.39299999999997</v>
      </c>
      <c r="L180" s="54">
        <v>279.71899999999999</v>
      </c>
      <c r="M180" s="55">
        <v>287</v>
      </c>
      <c r="N180" s="54">
        <v>321.178</v>
      </c>
      <c r="O180" s="54">
        <v>360</v>
      </c>
      <c r="P180" s="56">
        <v>400</v>
      </c>
      <c r="Q180" s="55">
        <v>400</v>
      </c>
      <c r="R180" s="54">
        <v>400</v>
      </c>
      <c r="S180" s="54">
        <v>400</v>
      </c>
      <c r="T180" s="54">
        <v>400</v>
      </c>
      <c r="U180" s="55">
        <v>400</v>
      </c>
      <c r="V180" s="59"/>
      <c r="W180" s="57"/>
      <c r="X180" s="57"/>
      <c r="Y180" s="58"/>
      <c r="Z180" s="57"/>
      <c r="AA180" s="57"/>
      <c r="AB180" s="57"/>
      <c r="AC180" s="58"/>
      <c r="AD180" s="57"/>
      <c r="AE180" s="57"/>
      <c r="AF180" s="57"/>
      <c r="AG180" s="58"/>
      <c r="AH180" s="57"/>
      <c r="AI180" s="57"/>
      <c r="AJ180" s="58"/>
      <c r="AK180" s="57"/>
      <c r="AL180" s="58"/>
      <c r="AM180" s="57"/>
      <c r="AN180" s="58"/>
    </row>
    <row r="181" spans="1:40" ht="12.75" hidden="1" customHeight="1" x14ac:dyDescent="0.2">
      <c r="A181" s="9">
        <v>1</v>
      </c>
      <c r="B181" s="53" t="s">
        <v>149</v>
      </c>
      <c r="C181" s="57"/>
      <c r="D181" s="57"/>
      <c r="E181" s="58"/>
      <c r="F181" s="59"/>
      <c r="G181" s="57"/>
      <c r="H181" s="57"/>
      <c r="I181" s="58"/>
      <c r="J181" s="54">
        <v>3394.308</v>
      </c>
      <c r="K181" s="54">
        <v>3023.6869999999999</v>
      </c>
      <c r="L181" s="54">
        <v>2668.3319999999999</v>
      </c>
      <c r="M181" s="55">
        <v>2275.2139999999999</v>
      </c>
      <c r="N181" s="54">
        <v>2010.1189999999999</v>
      </c>
      <c r="O181" s="54">
        <v>1801.29</v>
      </c>
      <c r="P181" s="56">
        <v>1683.001</v>
      </c>
      <c r="Q181" s="55">
        <v>1579.672</v>
      </c>
      <c r="R181" s="57"/>
      <c r="S181" s="57"/>
      <c r="T181" s="57"/>
      <c r="U181" s="58"/>
      <c r="V181" s="59"/>
      <c r="W181" s="57"/>
      <c r="X181" s="57"/>
      <c r="Y181" s="58"/>
      <c r="Z181" s="57"/>
      <c r="AA181" s="57"/>
      <c r="AB181" s="57"/>
      <c r="AC181" s="58"/>
      <c r="AD181" s="57"/>
      <c r="AE181" s="57"/>
      <c r="AF181" s="57"/>
      <c r="AG181" s="58"/>
      <c r="AH181" s="57"/>
      <c r="AI181" s="57"/>
      <c r="AJ181" s="58"/>
      <c r="AK181" s="57"/>
      <c r="AL181" s="58"/>
      <c r="AM181" s="57"/>
      <c r="AN181" s="58"/>
    </row>
    <row r="182" spans="1:40" ht="12.75" hidden="1" customHeight="1" x14ac:dyDescent="0.2">
      <c r="A182" s="9">
        <v>1</v>
      </c>
      <c r="B182" s="53" t="s">
        <v>149</v>
      </c>
      <c r="C182" s="57"/>
      <c r="D182" s="57"/>
      <c r="E182" s="58"/>
      <c r="F182" s="59"/>
      <c r="G182" s="57"/>
      <c r="H182" s="57"/>
      <c r="I182" s="58"/>
      <c r="J182" s="57"/>
      <c r="K182" s="57"/>
      <c r="L182" s="57"/>
      <c r="M182" s="58"/>
      <c r="N182" s="54">
        <v>0.755</v>
      </c>
      <c r="O182" s="54">
        <v>0.755</v>
      </c>
      <c r="P182" s="56">
        <v>2.9750000000000001</v>
      </c>
      <c r="Q182" s="55">
        <v>2.9750000000000001</v>
      </c>
      <c r="R182" s="57"/>
      <c r="S182" s="57"/>
      <c r="T182" s="57"/>
      <c r="U182" s="58"/>
      <c r="V182" s="59"/>
      <c r="W182" s="57"/>
      <c r="X182" s="57"/>
      <c r="Y182" s="58"/>
      <c r="Z182" s="57"/>
      <c r="AA182" s="57"/>
      <c r="AB182" s="57"/>
      <c r="AC182" s="58"/>
      <c r="AD182" s="57"/>
      <c r="AE182" s="57"/>
      <c r="AF182" s="57"/>
      <c r="AG182" s="58"/>
      <c r="AH182" s="57"/>
      <c r="AI182" s="57"/>
      <c r="AJ182" s="58"/>
      <c r="AK182" s="57"/>
      <c r="AL182" s="58"/>
      <c r="AM182" s="57"/>
      <c r="AN182" s="58"/>
    </row>
    <row r="183" spans="1:40" ht="12.75" hidden="1" customHeight="1" x14ac:dyDescent="0.2">
      <c r="A183" s="9">
        <v>1</v>
      </c>
      <c r="B183" s="53" t="s">
        <v>149</v>
      </c>
      <c r="C183" s="54">
        <v>6775.4070000000002</v>
      </c>
      <c r="D183" s="54">
        <v>6224.3549999999996</v>
      </c>
      <c r="E183" s="55">
        <v>6145.2049999999999</v>
      </c>
      <c r="F183" s="56">
        <v>5579.8029999999999</v>
      </c>
      <c r="G183" s="54">
        <v>5184.5990000000002</v>
      </c>
      <c r="H183" s="54">
        <v>4544.8649999999998</v>
      </c>
      <c r="I183" s="55">
        <v>3951.9459999999999</v>
      </c>
      <c r="J183" s="57"/>
      <c r="K183" s="57"/>
      <c r="L183" s="57"/>
      <c r="M183" s="58"/>
      <c r="N183" s="57"/>
      <c r="O183" s="57"/>
      <c r="P183" s="59"/>
      <c r="Q183" s="58"/>
      <c r="R183" s="57"/>
      <c r="S183" s="57"/>
      <c r="T183" s="57"/>
      <c r="U183" s="58"/>
      <c r="V183" s="59"/>
      <c r="W183" s="57"/>
      <c r="X183" s="57"/>
      <c r="Y183" s="58"/>
      <c r="Z183" s="57"/>
      <c r="AA183" s="57"/>
      <c r="AB183" s="57"/>
      <c r="AC183" s="58"/>
      <c r="AD183" s="57"/>
      <c r="AE183" s="57"/>
      <c r="AF183" s="57"/>
      <c r="AG183" s="58"/>
      <c r="AH183" s="57"/>
      <c r="AI183" s="57"/>
      <c r="AJ183" s="58"/>
      <c r="AK183" s="57"/>
      <c r="AL183" s="58"/>
      <c r="AM183" s="57"/>
      <c r="AN183" s="58"/>
    </row>
    <row r="184" spans="1:40" ht="12.75" hidden="1" customHeight="1" x14ac:dyDescent="0.2">
      <c r="A184" s="9">
        <v>1</v>
      </c>
      <c r="B184" s="53" t="s">
        <v>149</v>
      </c>
      <c r="C184" s="54">
        <v>279.851</v>
      </c>
      <c r="D184" s="54">
        <v>148.78720000000001</v>
      </c>
      <c r="E184" s="55">
        <v>180.00299999999999</v>
      </c>
      <c r="F184" s="56">
        <v>117.626</v>
      </c>
      <c r="G184" s="54">
        <v>188.57429999999999</v>
      </c>
      <c r="H184" s="54">
        <v>95.831999999999994</v>
      </c>
      <c r="I184" s="55">
        <v>170.14599999999999</v>
      </c>
      <c r="J184" s="57"/>
      <c r="K184" s="57"/>
      <c r="L184" s="57"/>
      <c r="M184" s="58"/>
      <c r="N184" s="57"/>
      <c r="O184" s="57"/>
      <c r="P184" s="59"/>
      <c r="Q184" s="58"/>
      <c r="R184" s="57"/>
      <c r="S184" s="57"/>
      <c r="T184" s="57"/>
      <c r="U184" s="58"/>
      <c r="V184" s="59"/>
      <c r="W184" s="57"/>
      <c r="X184" s="57"/>
      <c r="Y184" s="58"/>
      <c r="Z184" s="57"/>
      <c r="AA184" s="57"/>
      <c r="AB184" s="57"/>
      <c r="AC184" s="58"/>
      <c r="AD184" s="57"/>
      <c r="AE184" s="57"/>
      <c r="AF184" s="57"/>
      <c r="AG184" s="58"/>
      <c r="AH184" s="57"/>
      <c r="AI184" s="57"/>
      <c r="AJ184" s="58"/>
      <c r="AK184" s="57"/>
      <c r="AL184" s="58"/>
      <c r="AM184" s="57"/>
      <c r="AN184" s="58"/>
    </row>
    <row r="185" spans="1:40" ht="12.75" hidden="1" customHeight="1" x14ac:dyDescent="0.2">
      <c r="A185" s="9">
        <v>1</v>
      </c>
      <c r="B185" s="53" t="s">
        <v>149</v>
      </c>
      <c r="C185" s="54">
        <v>68.787000000000006</v>
      </c>
      <c r="D185" s="54">
        <v>78.641000000000005</v>
      </c>
      <c r="E185" s="55">
        <v>94.795000000000002</v>
      </c>
      <c r="F185" s="56">
        <v>109.758</v>
      </c>
      <c r="G185" s="54">
        <v>240.35499999999999</v>
      </c>
      <c r="H185" s="54">
        <v>219.483</v>
      </c>
      <c r="I185" s="55">
        <v>276.99400000000003</v>
      </c>
      <c r="J185" s="54">
        <v>259.14600000000002</v>
      </c>
      <c r="K185" s="54">
        <v>257.47199999999998</v>
      </c>
      <c r="L185" s="54">
        <v>241.429</v>
      </c>
      <c r="M185" s="55">
        <v>255.34700000000001</v>
      </c>
      <c r="N185" s="54">
        <v>228.12</v>
      </c>
      <c r="O185" s="54">
        <v>243.34299999999999</v>
      </c>
      <c r="P185" s="59"/>
      <c r="Q185" s="58"/>
      <c r="R185" s="57"/>
      <c r="S185" s="57"/>
      <c r="T185" s="57"/>
      <c r="U185" s="58"/>
      <c r="V185" s="59"/>
      <c r="W185" s="57"/>
      <c r="X185" s="57"/>
      <c r="Y185" s="58"/>
      <c r="Z185" s="57"/>
      <c r="AA185" s="57"/>
      <c r="AB185" s="57"/>
      <c r="AC185" s="58"/>
      <c r="AD185" s="57"/>
      <c r="AE185" s="57"/>
      <c r="AF185" s="57"/>
      <c r="AG185" s="58"/>
      <c r="AH185" s="57"/>
      <c r="AI185" s="57"/>
      <c r="AJ185" s="58"/>
      <c r="AK185" s="57"/>
      <c r="AL185" s="58"/>
      <c r="AM185" s="57"/>
      <c r="AN185" s="58"/>
    </row>
    <row r="186" spans="1:40" ht="12.75" hidden="1" customHeight="1" x14ac:dyDescent="0.2">
      <c r="A186" s="9">
        <v>1</v>
      </c>
      <c r="B186" s="53" t="s">
        <v>149</v>
      </c>
      <c r="C186" s="54">
        <v>5</v>
      </c>
      <c r="D186" s="57"/>
      <c r="E186" s="58"/>
      <c r="F186" s="56">
        <v>0.41099999999999998</v>
      </c>
      <c r="G186" s="54">
        <v>0.41099999999999998</v>
      </c>
      <c r="H186" s="54">
        <v>2.6</v>
      </c>
      <c r="I186" s="58"/>
      <c r="J186" s="54">
        <v>2.206</v>
      </c>
      <c r="K186" s="57"/>
      <c r="L186" s="57"/>
      <c r="M186" s="58"/>
      <c r="N186" s="57"/>
      <c r="O186" s="57"/>
      <c r="P186" s="59"/>
      <c r="Q186" s="58"/>
      <c r="R186" s="57"/>
      <c r="S186" s="57"/>
      <c r="T186" s="57"/>
      <c r="U186" s="58"/>
      <c r="V186" s="59"/>
      <c r="W186" s="57"/>
      <c r="X186" s="57"/>
      <c r="Y186" s="58"/>
      <c r="Z186" s="57"/>
      <c r="AA186" s="57"/>
      <c r="AB186" s="57"/>
      <c r="AC186" s="58"/>
      <c r="AD186" s="57"/>
      <c r="AE186" s="57"/>
      <c r="AF186" s="57"/>
      <c r="AG186" s="58"/>
      <c r="AH186" s="57"/>
      <c r="AI186" s="57"/>
      <c r="AJ186" s="58"/>
      <c r="AK186" s="57"/>
      <c r="AL186" s="58"/>
      <c r="AM186" s="57"/>
      <c r="AN186" s="58"/>
    </row>
    <row r="187" spans="1:40" ht="12.75" hidden="1" customHeight="1" x14ac:dyDescent="0.2">
      <c r="A187" s="9">
        <v>1</v>
      </c>
      <c r="B187" s="53" t="s">
        <v>151</v>
      </c>
      <c r="C187" s="57"/>
      <c r="D187" s="57"/>
      <c r="E187" s="58"/>
      <c r="F187" s="59"/>
      <c r="G187" s="57"/>
      <c r="H187" s="57"/>
      <c r="I187" s="58"/>
      <c r="J187" s="57"/>
      <c r="K187" s="57"/>
      <c r="L187" s="57"/>
      <c r="M187" s="58"/>
      <c r="N187" s="57"/>
      <c r="O187" s="57"/>
      <c r="P187" s="59"/>
      <c r="Q187" s="58"/>
      <c r="R187" s="57"/>
      <c r="S187" s="57"/>
      <c r="T187" s="57"/>
      <c r="U187" s="58"/>
      <c r="V187" s="59"/>
      <c r="W187" s="57"/>
      <c r="X187" s="57"/>
      <c r="Y187" s="58"/>
      <c r="Z187" s="57"/>
      <c r="AA187" s="57"/>
      <c r="AB187" s="57"/>
      <c r="AC187" s="58"/>
      <c r="AD187" s="57"/>
      <c r="AE187" s="57"/>
      <c r="AF187" s="57"/>
      <c r="AG187" s="58"/>
      <c r="AH187" s="57"/>
      <c r="AI187" s="57"/>
      <c r="AJ187" s="55">
        <v>1</v>
      </c>
      <c r="AK187" s="54">
        <v>1</v>
      </c>
      <c r="AL187" s="55">
        <v>1</v>
      </c>
      <c r="AM187" s="54">
        <v>1</v>
      </c>
      <c r="AN187" s="55">
        <v>1</v>
      </c>
    </row>
    <row r="188" spans="1:40" ht="12.75" hidden="1" customHeight="1" x14ac:dyDescent="0.2">
      <c r="A188" s="9">
        <v>1</v>
      </c>
      <c r="B188" s="53" t="s">
        <v>153</v>
      </c>
      <c r="C188" s="54">
        <v>55.241999999999997</v>
      </c>
      <c r="D188" s="57"/>
      <c r="E188" s="55">
        <v>110.27</v>
      </c>
      <c r="F188" s="59"/>
      <c r="G188" s="54">
        <v>103.47</v>
      </c>
      <c r="H188" s="57"/>
      <c r="I188" s="58"/>
      <c r="J188" s="57"/>
      <c r="K188" s="57"/>
      <c r="L188" s="57"/>
      <c r="M188" s="58"/>
      <c r="N188" s="57"/>
      <c r="O188" s="57"/>
      <c r="P188" s="59"/>
      <c r="Q188" s="58"/>
      <c r="R188" s="57"/>
      <c r="S188" s="57"/>
      <c r="T188" s="57"/>
      <c r="U188" s="58"/>
      <c r="V188" s="59"/>
      <c r="W188" s="57"/>
      <c r="X188" s="57"/>
      <c r="Y188" s="58"/>
      <c r="Z188" s="57"/>
      <c r="AA188" s="57"/>
      <c r="AB188" s="57"/>
      <c r="AC188" s="58"/>
      <c r="AD188" s="57"/>
      <c r="AE188" s="57"/>
      <c r="AF188" s="57"/>
      <c r="AG188" s="58"/>
      <c r="AH188" s="57"/>
      <c r="AI188" s="57"/>
      <c r="AJ188" s="58"/>
      <c r="AK188" s="57"/>
      <c r="AL188" s="58"/>
      <c r="AM188" s="57"/>
      <c r="AN188" s="58"/>
    </row>
    <row r="189" spans="1:40" ht="12.75" hidden="1" customHeight="1" x14ac:dyDescent="0.2">
      <c r="A189" s="9">
        <v>1</v>
      </c>
      <c r="B189" s="53" t="s">
        <v>153</v>
      </c>
      <c r="C189" s="54">
        <v>73.242000000000004</v>
      </c>
      <c r="D189" s="57"/>
      <c r="E189" s="55">
        <v>61.588999999999999</v>
      </c>
      <c r="F189" s="59"/>
      <c r="G189" s="57"/>
      <c r="H189" s="57"/>
      <c r="I189" s="58"/>
      <c r="J189" s="57"/>
      <c r="K189" s="57"/>
      <c r="L189" s="57"/>
      <c r="M189" s="58"/>
      <c r="N189" s="57"/>
      <c r="O189" s="57"/>
      <c r="P189" s="59"/>
      <c r="Q189" s="58"/>
      <c r="R189" s="57"/>
      <c r="S189" s="57"/>
      <c r="T189" s="57"/>
      <c r="U189" s="58"/>
      <c r="V189" s="59"/>
      <c r="W189" s="57"/>
      <c r="X189" s="57"/>
      <c r="Y189" s="58"/>
      <c r="Z189" s="57"/>
      <c r="AA189" s="57"/>
      <c r="AB189" s="57"/>
      <c r="AC189" s="58"/>
      <c r="AD189" s="57"/>
      <c r="AE189" s="57"/>
      <c r="AF189" s="57"/>
      <c r="AG189" s="58"/>
      <c r="AH189" s="57"/>
      <c r="AI189" s="57"/>
      <c r="AJ189" s="58"/>
      <c r="AK189" s="57"/>
      <c r="AL189" s="58"/>
      <c r="AM189" s="57"/>
      <c r="AN189" s="58"/>
    </row>
    <row r="190" spans="1:40" ht="12.75" hidden="1" customHeight="1" x14ac:dyDescent="0.2">
      <c r="A190" s="9">
        <v>1</v>
      </c>
      <c r="B190" s="53" t="s">
        <v>153</v>
      </c>
      <c r="C190" s="54">
        <v>559.5548</v>
      </c>
      <c r="D190" s="57"/>
      <c r="E190" s="55">
        <v>586.65200000000004</v>
      </c>
      <c r="F190" s="59"/>
      <c r="G190" s="57"/>
      <c r="H190" s="57"/>
      <c r="I190" s="58"/>
      <c r="J190" s="57"/>
      <c r="K190" s="57"/>
      <c r="L190" s="57"/>
      <c r="M190" s="58"/>
      <c r="N190" s="57"/>
      <c r="O190" s="57"/>
      <c r="P190" s="59"/>
      <c r="Q190" s="58"/>
      <c r="R190" s="57"/>
      <c r="S190" s="57"/>
      <c r="T190" s="57"/>
      <c r="U190" s="58"/>
      <c r="V190" s="59"/>
      <c r="W190" s="57"/>
      <c r="X190" s="57"/>
      <c r="Y190" s="58"/>
      <c r="Z190" s="57"/>
      <c r="AA190" s="57"/>
      <c r="AB190" s="57"/>
      <c r="AC190" s="58"/>
      <c r="AD190" s="57"/>
      <c r="AE190" s="57"/>
      <c r="AF190" s="57"/>
      <c r="AG190" s="58"/>
      <c r="AH190" s="57"/>
      <c r="AI190" s="57"/>
      <c r="AJ190" s="58"/>
      <c r="AK190" s="57"/>
      <c r="AL190" s="58"/>
      <c r="AM190" s="57"/>
      <c r="AN190" s="58"/>
    </row>
    <row r="191" spans="1:40" ht="12.75" hidden="1" customHeight="1" x14ac:dyDescent="0.2">
      <c r="A191" s="9">
        <v>1</v>
      </c>
      <c r="B191" s="53" t="s">
        <v>149</v>
      </c>
      <c r="C191" s="54">
        <v>22761.808548000001</v>
      </c>
      <c r="D191" s="54">
        <v>11640.247963</v>
      </c>
      <c r="E191" s="55">
        <v>21737.316891999999</v>
      </c>
      <c r="F191" s="56">
        <v>10588.203776</v>
      </c>
      <c r="G191" s="54">
        <v>19273.682064000001</v>
      </c>
      <c r="H191" s="54">
        <v>9075.9057130000001</v>
      </c>
      <c r="I191" s="55">
        <v>16067.251972</v>
      </c>
      <c r="J191" s="54">
        <v>7686.066761</v>
      </c>
      <c r="K191" s="54">
        <v>14020.9773</v>
      </c>
      <c r="L191" s="57"/>
      <c r="M191" s="58"/>
      <c r="N191" s="57"/>
      <c r="O191" s="57"/>
      <c r="P191" s="59"/>
      <c r="Q191" s="58"/>
      <c r="R191" s="57"/>
      <c r="S191" s="57"/>
      <c r="T191" s="57"/>
      <c r="U191" s="58"/>
      <c r="V191" s="59"/>
      <c r="W191" s="57"/>
      <c r="X191" s="57"/>
      <c r="Y191" s="58"/>
      <c r="Z191" s="57"/>
      <c r="AA191" s="57"/>
      <c r="AB191" s="57"/>
      <c r="AC191" s="58"/>
      <c r="AD191" s="57"/>
      <c r="AE191" s="57"/>
      <c r="AF191" s="57"/>
      <c r="AG191" s="58"/>
      <c r="AH191" s="57"/>
      <c r="AI191" s="57"/>
      <c r="AJ191" s="58"/>
      <c r="AK191" s="57"/>
      <c r="AL191" s="58"/>
      <c r="AM191" s="57"/>
      <c r="AN191" s="58"/>
    </row>
    <row r="192" spans="1:40" ht="12.75" hidden="1" customHeight="1" x14ac:dyDescent="0.2">
      <c r="A192" s="9">
        <v>1</v>
      </c>
      <c r="B192" s="53" t="s">
        <v>108</v>
      </c>
      <c r="C192" s="54">
        <v>7373.179196</v>
      </c>
      <c r="D192" s="54">
        <v>3881.2815799999998</v>
      </c>
      <c r="E192" s="55">
        <v>7531.9277320000001</v>
      </c>
      <c r="F192" s="56">
        <v>3768.0647220000001</v>
      </c>
      <c r="G192" s="54">
        <v>7398.5802180000001</v>
      </c>
      <c r="H192" s="54">
        <v>3624.5296290000001</v>
      </c>
      <c r="I192" s="55">
        <v>6991.6536569999998</v>
      </c>
      <c r="J192" s="54">
        <v>3429.9943709999998</v>
      </c>
      <c r="K192" s="54">
        <v>6382.9504310000002</v>
      </c>
      <c r="L192" s="57"/>
      <c r="M192" s="58"/>
      <c r="N192" s="57"/>
      <c r="O192" s="57"/>
      <c r="P192" s="59"/>
      <c r="Q192" s="58"/>
      <c r="R192" s="57"/>
      <c r="S192" s="57"/>
      <c r="T192" s="57"/>
      <c r="U192" s="58"/>
      <c r="V192" s="59"/>
      <c r="W192" s="57"/>
      <c r="X192" s="57"/>
      <c r="Y192" s="58"/>
      <c r="Z192" s="57"/>
      <c r="AA192" s="57"/>
      <c r="AB192" s="57"/>
      <c r="AC192" s="58"/>
      <c r="AD192" s="57"/>
      <c r="AE192" s="57"/>
      <c r="AF192" s="57"/>
      <c r="AG192" s="58"/>
      <c r="AH192" s="57"/>
      <c r="AI192" s="57"/>
      <c r="AJ192" s="58"/>
      <c r="AK192" s="57"/>
      <c r="AL192" s="58"/>
      <c r="AM192" s="57"/>
      <c r="AN192" s="58"/>
    </row>
    <row r="193" spans="1:40" ht="12.75" hidden="1" customHeight="1" x14ac:dyDescent="0.2">
      <c r="A193" s="9">
        <v>1</v>
      </c>
      <c r="B193" s="53" t="s">
        <v>109</v>
      </c>
      <c r="C193" s="54">
        <v>15388.629352</v>
      </c>
      <c r="D193" s="54">
        <v>7758.966383</v>
      </c>
      <c r="E193" s="55">
        <v>14205.389159</v>
      </c>
      <c r="F193" s="56">
        <v>6820.1390529999999</v>
      </c>
      <c r="G193" s="54">
        <v>11875.101844999999</v>
      </c>
      <c r="H193" s="54">
        <v>5451.376088</v>
      </c>
      <c r="I193" s="55">
        <v>9075.5983140000008</v>
      </c>
      <c r="J193" s="54">
        <v>4256.0723889999999</v>
      </c>
      <c r="K193" s="54">
        <v>7638.0268690000003</v>
      </c>
      <c r="L193" s="57"/>
      <c r="M193" s="58"/>
      <c r="N193" s="57"/>
      <c r="O193" s="57"/>
      <c r="P193" s="59"/>
      <c r="Q193" s="58"/>
      <c r="R193" s="57"/>
      <c r="S193" s="57"/>
      <c r="T193" s="57"/>
      <c r="U193" s="58"/>
      <c r="V193" s="59"/>
      <c r="W193" s="57"/>
      <c r="X193" s="57"/>
      <c r="Y193" s="58"/>
      <c r="Z193" s="57"/>
      <c r="AA193" s="57"/>
      <c r="AB193" s="57"/>
      <c r="AC193" s="58"/>
      <c r="AD193" s="57"/>
      <c r="AE193" s="57"/>
      <c r="AF193" s="57"/>
      <c r="AG193" s="58"/>
      <c r="AH193" s="57"/>
      <c r="AI193" s="57"/>
      <c r="AJ193" s="58"/>
      <c r="AK193" s="57"/>
      <c r="AL193" s="58"/>
      <c r="AM193" s="57"/>
      <c r="AN193" s="58"/>
    </row>
    <row r="194" spans="1:40" ht="12.75" hidden="1" customHeight="1" x14ac:dyDescent="0.2">
      <c r="A194" s="9">
        <v>0</v>
      </c>
      <c r="B194" s="15" t="s">
        <v>110</v>
      </c>
      <c r="C194" s="16">
        <v>22420.808400000002</v>
      </c>
      <c r="D194" s="16">
        <v>0</v>
      </c>
      <c r="E194" s="17">
        <v>23163.666799999999</v>
      </c>
      <c r="F194" s="18">
        <v>0</v>
      </c>
      <c r="G194" s="16">
        <v>23521.7736</v>
      </c>
      <c r="H194" s="16">
        <v>0</v>
      </c>
      <c r="I194" s="17">
        <v>24725.456999999999</v>
      </c>
      <c r="J194" s="16">
        <v>0</v>
      </c>
      <c r="K194" s="16">
        <v>26099.949599999996</v>
      </c>
      <c r="L194" s="16">
        <v>0</v>
      </c>
      <c r="M194" s="17">
        <v>27403.850485000003</v>
      </c>
      <c r="N194" s="16">
        <v>0</v>
      </c>
      <c r="O194" s="16">
        <v>28524.613823</v>
      </c>
      <c r="P194" s="18">
        <v>0</v>
      </c>
      <c r="Q194" s="17">
        <v>29184.001894058048</v>
      </c>
      <c r="R194" s="16">
        <v>0</v>
      </c>
      <c r="S194" s="16">
        <v>30349.070791859998</v>
      </c>
      <c r="T194" s="16">
        <v>15332.371660999999</v>
      </c>
      <c r="U194" s="17">
        <v>31476.413480000003</v>
      </c>
      <c r="V194" s="18">
        <v>16071.944875000001</v>
      </c>
      <c r="W194" s="16">
        <v>32615.271448000003</v>
      </c>
      <c r="X194" s="16">
        <v>16481.236000000001</v>
      </c>
      <c r="Y194" s="17">
        <v>33661.405400000003</v>
      </c>
      <c r="Z194" s="16">
        <v>16922.374002</v>
      </c>
      <c r="AA194" s="16">
        <v>33894.612879852553</v>
      </c>
      <c r="AB194" s="16">
        <v>17098.093998</v>
      </c>
      <c r="AC194" s="17">
        <v>33609.083627</v>
      </c>
      <c r="AD194" s="16">
        <v>16966.114749999997</v>
      </c>
      <c r="AE194" s="16">
        <v>33460.686499999996</v>
      </c>
      <c r="AF194" s="16">
        <v>14475.688000000002</v>
      </c>
      <c r="AG194" s="17">
        <v>28042.9712</v>
      </c>
      <c r="AH194" s="16">
        <v>13368.179000000002</v>
      </c>
      <c r="AI194" s="16">
        <v>26040</v>
      </c>
      <c r="AJ194" s="17">
        <v>24993</v>
      </c>
      <c r="AK194" s="16">
        <v>23286</v>
      </c>
      <c r="AL194" s="17">
        <v>21691</v>
      </c>
      <c r="AM194" s="16">
        <v>20438</v>
      </c>
      <c r="AN194" s="19">
        <v>19456</v>
      </c>
    </row>
    <row r="195" spans="1:40" ht="12.75" hidden="1" customHeight="1" x14ac:dyDescent="0.2">
      <c r="A195" s="9">
        <v>0</v>
      </c>
      <c r="B195" s="15" t="s">
        <v>110</v>
      </c>
      <c r="C195" s="16">
        <v>29577.720690000002</v>
      </c>
      <c r="D195" s="16">
        <v>14702.456917</v>
      </c>
      <c r="E195" s="17">
        <v>28872.426628000001</v>
      </c>
      <c r="F195" s="18">
        <v>14218.344514</v>
      </c>
      <c r="G195" s="16">
        <v>28053.368890000002</v>
      </c>
      <c r="H195" s="16">
        <v>13698.86043033</v>
      </c>
      <c r="I195" s="17">
        <v>27021.246467650002</v>
      </c>
      <c r="J195" s="16">
        <v>13302.84260448</v>
      </c>
      <c r="K195" s="16">
        <v>25986.42627697</v>
      </c>
      <c r="L195" s="16">
        <v>0</v>
      </c>
      <c r="M195" s="17">
        <v>24261.114008220036</v>
      </c>
      <c r="N195" s="16">
        <v>0</v>
      </c>
      <c r="O195" s="16">
        <v>21662.651099999999</v>
      </c>
      <c r="P195" s="18">
        <v>0</v>
      </c>
      <c r="Q195" s="17">
        <v>20381.355261660548</v>
      </c>
      <c r="R195" s="16">
        <v>0</v>
      </c>
      <c r="S195" s="16">
        <v>19252.339000000004</v>
      </c>
      <c r="T195" s="16">
        <v>9319.4179999999997</v>
      </c>
      <c r="U195" s="17">
        <v>17288.012999999995</v>
      </c>
      <c r="V195" s="18">
        <v>8522.6739999999972</v>
      </c>
      <c r="W195" s="16">
        <v>17184.636999999999</v>
      </c>
      <c r="X195" s="16">
        <v>8328.1559000000016</v>
      </c>
      <c r="Y195" s="17">
        <v>16426.582225999999</v>
      </c>
      <c r="Z195" s="16">
        <v>7951.3579999999993</v>
      </c>
      <c r="AA195" s="16">
        <v>16708.725000000002</v>
      </c>
      <c r="AB195" s="16">
        <v>8427.4432090000009</v>
      </c>
      <c r="AC195" s="17">
        <v>16760.13004618854</v>
      </c>
      <c r="AD195" s="16">
        <v>8364.3047350000015</v>
      </c>
      <c r="AE195" s="16">
        <v>16247.664999999999</v>
      </c>
      <c r="AF195" s="16">
        <v>7852.7529999999997</v>
      </c>
      <c r="AG195" s="17">
        <v>14407.446</v>
      </c>
      <c r="AH195" s="16">
        <v>6741.2359999999999</v>
      </c>
      <c r="AI195" s="16">
        <v>12658</v>
      </c>
      <c r="AJ195" s="17">
        <v>10741</v>
      </c>
      <c r="AK195" s="16">
        <v>8420</v>
      </c>
      <c r="AL195" s="17">
        <v>7424</v>
      </c>
      <c r="AM195" s="16">
        <v>6047</v>
      </c>
      <c r="AN195" s="19">
        <v>4342</v>
      </c>
    </row>
    <row r="196" spans="1:40" ht="12.75" hidden="1" customHeight="1" x14ac:dyDescent="0.2">
      <c r="A196" s="9">
        <v>0</v>
      </c>
      <c r="B196" s="15" t="s">
        <v>154</v>
      </c>
      <c r="C196" s="16">
        <v>235.74767402945116</v>
      </c>
      <c r="D196" s="16">
        <v>0</v>
      </c>
      <c r="E196" s="17">
        <v>244.03055116926083</v>
      </c>
      <c r="F196" s="18">
        <v>0</v>
      </c>
      <c r="G196" s="16">
        <v>246.87644300144299</v>
      </c>
      <c r="H196" s="16">
        <v>0</v>
      </c>
      <c r="I196" s="17">
        <v>263.15591743119268</v>
      </c>
      <c r="J196" s="16">
        <v>0</v>
      </c>
      <c r="K196" s="16">
        <v>283.19203490602223</v>
      </c>
      <c r="L196" s="16">
        <v>0</v>
      </c>
      <c r="M196" s="17">
        <v>283.51924539783147</v>
      </c>
      <c r="N196" s="16">
        <v>0</v>
      </c>
      <c r="O196" s="16">
        <v>303.50213972775532</v>
      </c>
      <c r="P196" s="18">
        <v>0</v>
      </c>
      <c r="Q196" s="17">
        <v>322.77167608109357</v>
      </c>
      <c r="R196" s="16">
        <v>0</v>
      </c>
      <c r="S196" s="16">
        <v>338.61167833146698</v>
      </c>
      <c r="T196" s="16">
        <v>340.93692831944759</v>
      </c>
      <c r="U196" s="17">
        <v>343.36614501238461</v>
      </c>
      <c r="V196" s="18">
        <v>345.96800645500264</v>
      </c>
      <c r="W196" s="16">
        <v>345.25016512797418</v>
      </c>
      <c r="X196" s="16">
        <v>339.18363636363642</v>
      </c>
      <c r="Y196" s="17">
        <v>354.14721590909096</v>
      </c>
      <c r="Z196" s="16">
        <v>353.17706678768627</v>
      </c>
      <c r="AA196" s="16">
        <v>345.05543216951338</v>
      </c>
      <c r="AB196" s="16">
        <v>354.27389510751482</v>
      </c>
      <c r="AC196" s="17">
        <v>333.76584976024583</v>
      </c>
      <c r="AD196" s="16">
        <v>353.52598831474319</v>
      </c>
      <c r="AE196" s="16">
        <v>337.80463236967898</v>
      </c>
      <c r="AF196" s="16">
        <v>326.49239819695924</v>
      </c>
      <c r="AG196" s="17">
        <v>317.33447933379171</v>
      </c>
      <c r="AH196" s="16">
        <v>290.30406606882815</v>
      </c>
      <c r="AI196" s="16">
        <v>0</v>
      </c>
      <c r="AJ196" s="17">
        <v>0</v>
      </c>
      <c r="AK196" s="16">
        <v>0</v>
      </c>
      <c r="AL196" s="17">
        <v>0</v>
      </c>
      <c r="AM196" s="16" t="s">
        <v>87</v>
      </c>
      <c r="AN196" s="19" t="s">
        <v>87</v>
      </c>
    </row>
    <row r="197" spans="1:40" ht="12.75" hidden="1" customHeight="1" x14ac:dyDescent="0.2">
      <c r="A197" s="9">
        <v>0</v>
      </c>
      <c r="B197" s="15" t="s">
        <v>154</v>
      </c>
      <c r="C197" s="16">
        <v>376.33608679161085</v>
      </c>
      <c r="D197" s="16">
        <v>374.5442692307692</v>
      </c>
      <c r="E197" s="17">
        <v>366.08534679299191</v>
      </c>
      <c r="F197" s="18">
        <v>361.47013784461154</v>
      </c>
      <c r="G197" s="16">
        <v>352.10785801625269</v>
      </c>
      <c r="H197" s="16">
        <v>342.5791559239297</v>
      </c>
      <c r="I197" s="17">
        <v>335.70270111334094</v>
      </c>
      <c r="J197" s="16">
        <v>328.46146505983893</v>
      </c>
      <c r="K197" s="16">
        <v>323.39938170061379</v>
      </c>
      <c r="L197" s="16">
        <v>0</v>
      </c>
      <c r="M197" s="17">
        <v>285.03985628256072</v>
      </c>
      <c r="N197" s="16">
        <v>0</v>
      </c>
      <c r="O197" s="16">
        <v>254.77388551859158</v>
      </c>
      <c r="P197" s="18">
        <v>0</v>
      </c>
      <c r="Q197" s="17">
        <v>238.52373899375038</v>
      </c>
      <c r="R197" s="16">
        <v>0</v>
      </c>
      <c r="S197" s="16">
        <v>214.1702874206793</v>
      </c>
      <c r="T197" s="16">
        <v>203.32669068528111</v>
      </c>
      <c r="U197" s="17">
        <v>187.34342865720933</v>
      </c>
      <c r="V197" s="18">
        <v>184.4108308939428</v>
      </c>
      <c r="W197" s="16">
        <v>184.3721947008932</v>
      </c>
      <c r="X197" s="16">
        <v>171.76621780303034</v>
      </c>
      <c r="Y197" s="17">
        <v>171.63950757575759</v>
      </c>
      <c r="Z197" s="16">
        <v>160.99258755010968</v>
      </c>
      <c r="AA197" s="16">
        <v>172.63374555631194</v>
      </c>
      <c r="AB197" s="16">
        <v>165.05676215628978</v>
      </c>
      <c r="AC197" s="17">
        <v>164.67443227113623</v>
      </c>
      <c r="AD197" s="16">
        <v>159.03053270354354</v>
      </c>
      <c r="AE197" s="16">
        <v>159.28539722285456</v>
      </c>
      <c r="AF197" s="16">
        <v>154.80143632057454</v>
      </c>
      <c r="AG197" s="17">
        <v>127.95242188096876</v>
      </c>
      <c r="AH197" s="16">
        <v>122.1518739940216</v>
      </c>
      <c r="AI197" s="16">
        <v>0</v>
      </c>
      <c r="AJ197" s="17">
        <v>0</v>
      </c>
      <c r="AK197" s="16">
        <v>0</v>
      </c>
      <c r="AL197" s="17">
        <v>0</v>
      </c>
      <c r="AM197" s="16" t="s">
        <v>87</v>
      </c>
      <c r="AN197" s="19" t="s">
        <v>87</v>
      </c>
    </row>
    <row r="198" spans="1:40" x14ac:dyDescent="0.2">
      <c r="A198" s="14"/>
      <c r="B198" s="40" t="s">
        <v>2</v>
      </c>
      <c r="C198" s="34"/>
      <c r="D198" s="34"/>
      <c r="E198" s="35"/>
      <c r="F198" s="36"/>
      <c r="G198" s="34"/>
      <c r="H198" s="34"/>
      <c r="I198" s="35"/>
      <c r="J198" s="34"/>
      <c r="K198" s="34"/>
      <c r="L198" s="34"/>
      <c r="M198" s="35"/>
      <c r="N198" s="34"/>
      <c r="O198" s="34"/>
      <c r="P198" s="36"/>
      <c r="Q198" s="35"/>
      <c r="R198" s="34"/>
      <c r="S198" s="34"/>
      <c r="T198" s="34"/>
      <c r="U198" s="35"/>
      <c r="V198" s="36"/>
      <c r="W198" s="34"/>
      <c r="X198" s="34"/>
      <c r="Y198" s="35"/>
      <c r="Z198" s="34"/>
      <c r="AA198" s="34"/>
      <c r="AB198" s="34"/>
      <c r="AC198" s="35"/>
      <c r="AD198" s="34"/>
      <c r="AE198" s="34"/>
      <c r="AF198" s="34"/>
      <c r="AG198" s="35"/>
      <c r="AH198" s="34"/>
      <c r="AI198" s="34"/>
      <c r="AJ198" s="35"/>
      <c r="AK198" s="34"/>
      <c r="AL198" s="35"/>
      <c r="AM198" s="34"/>
      <c r="AN198" s="37"/>
    </row>
    <row r="199" spans="1:40" x14ac:dyDescent="0.2">
      <c r="A199" s="9"/>
      <c r="B199" s="10" t="s">
        <v>69</v>
      </c>
      <c r="C199" s="20"/>
      <c r="D199" s="20"/>
      <c r="E199" s="21"/>
      <c r="F199" s="22"/>
      <c r="G199" s="20"/>
      <c r="H199" s="20"/>
      <c r="I199" s="21"/>
      <c r="J199" s="20"/>
      <c r="K199" s="20"/>
      <c r="L199" s="20"/>
      <c r="M199" s="21"/>
      <c r="N199" s="20"/>
      <c r="O199" s="20"/>
      <c r="P199" s="22"/>
      <c r="Q199" s="21"/>
      <c r="R199" s="20"/>
      <c r="S199" s="20"/>
      <c r="T199" s="20"/>
      <c r="U199" s="21"/>
      <c r="V199" s="22"/>
      <c r="W199" s="20"/>
      <c r="X199" s="20"/>
      <c r="Y199" s="21"/>
      <c r="Z199" s="20"/>
      <c r="AA199" s="20"/>
      <c r="AB199" s="20"/>
      <c r="AC199" s="21"/>
      <c r="AD199" s="20"/>
      <c r="AE199" s="20"/>
      <c r="AF199" s="20"/>
      <c r="AG199" s="21"/>
      <c r="AH199" s="20"/>
      <c r="AI199" s="20"/>
      <c r="AJ199" s="21"/>
      <c r="AK199" s="20"/>
      <c r="AL199" s="21"/>
      <c r="AM199" s="20"/>
      <c r="AN199" s="23"/>
    </row>
    <row r="200" spans="1:40" x14ac:dyDescent="0.2">
      <c r="A200" s="9">
        <v>1</v>
      </c>
      <c r="B200" s="15" t="s">
        <v>110</v>
      </c>
      <c r="C200" s="16">
        <v>51970.447090000001</v>
      </c>
      <c r="D200" s="16">
        <v>14702.456917</v>
      </c>
      <c r="E200" s="17">
        <v>52014.274427999997</v>
      </c>
      <c r="F200" s="18">
        <v>14218.344514</v>
      </c>
      <c r="G200" s="16">
        <v>51558.31349</v>
      </c>
      <c r="H200" s="16">
        <v>13698.86043033</v>
      </c>
      <c r="I200" s="17">
        <v>51732.157467650002</v>
      </c>
      <c r="J200" s="16">
        <v>13302.84260448</v>
      </c>
      <c r="K200" s="16">
        <v>52075.456876969998</v>
      </c>
      <c r="L200" s="16">
        <v>0</v>
      </c>
      <c r="M200" s="17">
        <v>51663.658493220035</v>
      </c>
      <c r="N200" s="16">
        <v>0</v>
      </c>
      <c r="O200" s="16">
        <v>50185.998922999999</v>
      </c>
      <c r="P200" s="18">
        <v>0</v>
      </c>
      <c r="Q200" s="17">
        <v>49561.933155718594</v>
      </c>
      <c r="R200" s="16">
        <v>0</v>
      </c>
      <c r="S200" s="16">
        <v>49600.385791860004</v>
      </c>
      <c r="T200" s="16">
        <v>24651.789660999999</v>
      </c>
      <c r="U200" s="17">
        <v>48761.721479999993</v>
      </c>
      <c r="V200" s="18">
        <v>24594.618875</v>
      </c>
      <c r="W200" s="16">
        <v>49799.908448000002</v>
      </c>
      <c r="X200" s="16">
        <v>24809.391900000002</v>
      </c>
      <c r="Y200" s="17">
        <v>50087.987626000002</v>
      </c>
      <c r="Z200" s="16">
        <v>24873.732002000001</v>
      </c>
      <c r="AA200" s="16">
        <v>50603.337879852552</v>
      </c>
      <c r="AB200" s="16">
        <v>25525.537207000001</v>
      </c>
      <c r="AC200" s="17">
        <v>50369.21367318854</v>
      </c>
      <c r="AD200" s="16">
        <v>25330.419484999999</v>
      </c>
      <c r="AE200" s="16">
        <v>49708.351499999997</v>
      </c>
      <c r="AF200" s="16">
        <v>22328.441000000003</v>
      </c>
      <c r="AG200" s="17">
        <v>42450.417199999996</v>
      </c>
      <c r="AH200" s="16">
        <v>20109.415000000001</v>
      </c>
      <c r="AI200" s="16">
        <v>38698</v>
      </c>
      <c r="AJ200" s="17">
        <v>35734</v>
      </c>
      <c r="AK200" s="16">
        <v>31706</v>
      </c>
      <c r="AL200" s="17">
        <v>29115</v>
      </c>
      <c r="AM200" s="16">
        <v>26485</v>
      </c>
      <c r="AN200" s="19">
        <v>23798</v>
      </c>
    </row>
    <row r="201" spans="1:40" x14ac:dyDescent="0.2">
      <c r="A201" s="9"/>
      <c r="B201" s="10" t="s">
        <v>69</v>
      </c>
      <c r="C201" s="20"/>
      <c r="D201" s="20"/>
      <c r="E201" s="21"/>
      <c r="F201" s="22"/>
      <c r="G201" s="20"/>
      <c r="H201" s="20"/>
      <c r="I201" s="21"/>
      <c r="J201" s="20"/>
      <c r="K201" s="20"/>
      <c r="L201" s="20"/>
      <c r="M201" s="21"/>
      <c r="N201" s="20"/>
      <c r="O201" s="20"/>
      <c r="P201" s="22"/>
      <c r="Q201" s="21"/>
      <c r="R201" s="20"/>
      <c r="S201" s="20"/>
      <c r="T201" s="20"/>
      <c r="U201" s="21"/>
      <c r="V201" s="22"/>
      <c r="W201" s="20"/>
      <c r="X201" s="20"/>
      <c r="Y201" s="21"/>
      <c r="Z201" s="20"/>
      <c r="AA201" s="20"/>
      <c r="AB201" s="20"/>
      <c r="AC201" s="21"/>
      <c r="AD201" s="20"/>
      <c r="AE201" s="20"/>
      <c r="AF201" s="20"/>
      <c r="AG201" s="21"/>
      <c r="AH201" s="20"/>
      <c r="AI201" s="20"/>
      <c r="AJ201" s="21"/>
      <c r="AK201" s="20"/>
      <c r="AL201" s="21"/>
      <c r="AM201" s="20"/>
      <c r="AN201" s="23"/>
    </row>
    <row r="202" spans="1:40" ht="22.5" x14ac:dyDescent="0.2">
      <c r="A202" s="9">
        <v>0</v>
      </c>
      <c r="B202" s="15" t="s">
        <v>125</v>
      </c>
      <c r="C202" s="16">
        <v>612.08376082106201</v>
      </c>
      <c r="D202" s="16">
        <v>374.5442692307692</v>
      </c>
      <c r="E202" s="17">
        <v>610.1158979622528</v>
      </c>
      <c r="F202" s="18">
        <v>361.47013784461154</v>
      </c>
      <c r="G202" s="16">
        <v>598.98430101769566</v>
      </c>
      <c r="H202" s="16">
        <v>342.5791559239297</v>
      </c>
      <c r="I202" s="17">
        <v>598.85861854453356</v>
      </c>
      <c r="J202" s="16">
        <v>328.46146505983893</v>
      </c>
      <c r="K202" s="16">
        <v>606.59141660663602</v>
      </c>
      <c r="L202" s="16">
        <v>0</v>
      </c>
      <c r="M202" s="17">
        <v>568.55910168039213</v>
      </c>
      <c r="N202" s="16">
        <v>0</v>
      </c>
      <c r="O202" s="16">
        <v>558.27602524634688</v>
      </c>
      <c r="P202" s="18">
        <v>0</v>
      </c>
      <c r="Q202" s="17">
        <v>561.29541507484396</v>
      </c>
      <c r="R202" s="16">
        <v>0</v>
      </c>
      <c r="S202" s="16">
        <v>552.78196575214633</v>
      </c>
      <c r="T202" s="16">
        <v>544.26361900472875</v>
      </c>
      <c r="U202" s="17">
        <v>530.70957366959396</v>
      </c>
      <c r="V202" s="18">
        <v>530.37883734894547</v>
      </c>
      <c r="W202" s="16">
        <v>529.62235982886739</v>
      </c>
      <c r="X202" s="16">
        <v>510.9498541666668</v>
      </c>
      <c r="Y202" s="17">
        <v>525.78672348484861</v>
      </c>
      <c r="Z202" s="16">
        <v>514.16965433779592</v>
      </c>
      <c r="AA202" s="16">
        <v>517.68917772582529</v>
      </c>
      <c r="AB202" s="16">
        <v>519.3306572638046</v>
      </c>
      <c r="AC202" s="17">
        <v>498.44028203138203</v>
      </c>
      <c r="AD202" s="16">
        <v>512.55652101828673</v>
      </c>
      <c r="AE202" s="16">
        <v>497.09002959253354</v>
      </c>
      <c r="AF202" s="16">
        <v>481.29383451753381</v>
      </c>
      <c r="AG202" s="17">
        <v>445.28690121476046</v>
      </c>
      <c r="AH202" s="16">
        <v>412.45594006284978</v>
      </c>
      <c r="AI202" s="16">
        <v>0</v>
      </c>
      <c r="AJ202" s="17">
        <v>0</v>
      </c>
      <c r="AK202" s="16">
        <v>0</v>
      </c>
      <c r="AL202" s="17">
        <v>0</v>
      </c>
      <c r="AM202" s="16" t="s">
        <v>87</v>
      </c>
      <c r="AN202" s="19" t="s">
        <v>87</v>
      </c>
    </row>
    <row r="203" spans="1:40" x14ac:dyDescent="0.2">
      <c r="A203" s="9"/>
      <c r="B203" s="10" t="s">
        <v>69</v>
      </c>
      <c r="C203" s="20"/>
      <c r="D203" s="20"/>
      <c r="E203" s="21"/>
      <c r="F203" s="22"/>
      <c r="G203" s="20"/>
      <c r="H203" s="20"/>
      <c r="I203" s="21"/>
      <c r="J203" s="20"/>
      <c r="K203" s="20"/>
      <c r="L203" s="20"/>
      <c r="M203" s="21"/>
      <c r="N203" s="20"/>
      <c r="O203" s="20"/>
      <c r="P203" s="22"/>
      <c r="Q203" s="21"/>
      <c r="R203" s="20"/>
      <c r="S203" s="20"/>
      <c r="T203" s="20"/>
      <c r="U203" s="21"/>
      <c r="V203" s="22"/>
      <c r="W203" s="20"/>
      <c r="X203" s="20"/>
      <c r="Y203" s="21"/>
      <c r="Z203" s="20"/>
      <c r="AA203" s="20"/>
      <c r="AB203" s="20"/>
      <c r="AC203" s="21"/>
      <c r="AD203" s="20"/>
      <c r="AE203" s="20"/>
      <c r="AF203" s="20"/>
      <c r="AG203" s="21"/>
      <c r="AH203" s="20"/>
      <c r="AI203" s="20"/>
      <c r="AJ203" s="21"/>
      <c r="AK203" s="20"/>
      <c r="AL203" s="21"/>
      <c r="AM203" s="20"/>
      <c r="AN203" s="23"/>
    </row>
    <row r="204" spans="1:40" x14ac:dyDescent="0.2">
      <c r="A204" s="9"/>
      <c r="B204" s="40" t="s">
        <v>3</v>
      </c>
      <c r="C204" s="34"/>
      <c r="D204" s="34"/>
      <c r="E204" s="35"/>
      <c r="F204" s="36"/>
      <c r="G204" s="34"/>
      <c r="H204" s="34"/>
      <c r="I204" s="35"/>
      <c r="J204" s="34"/>
      <c r="K204" s="34"/>
      <c r="L204" s="34"/>
      <c r="M204" s="35"/>
      <c r="N204" s="34"/>
      <c r="O204" s="34"/>
      <c r="P204" s="36"/>
      <c r="Q204" s="35"/>
      <c r="R204" s="34"/>
      <c r="S204" s="34"/>
      <c r="T204" s="34"/>
      <c r="U204" s="35"/>
      <c r="V204" s="36"/>
      <c r="W204" s="34"/>
      <c r="X204" s="34"/>
      <c r="Y204" s="35"/>
      <c r="Z204" s="34"/>
      <c r="AA204" s="34"/>
      <c r="AB204" s="34"/>
      <c r="AC204" s="35"/>
      <c r="AD204" s="34"/>
      <c r="AE204" s="34"/>
      <c r="AF204" s="34"/>
      <c r="AG204" s="35"/>
      <c r="AH204" s="34"/>
      <c r="AI204" s="34"/>
      <c r="AJ204" s="35"/>
      <c r="AK204" s="34"/>
      <c r="AL204" s="35"/>
      <c r="AM204" s="34"/>
      <c r="AN204" s="37"/>
    </row>
    <row r="205" spans="1:40" x14ac:dyDescent="0.2">
      <c r="A205" s="9"/>
      <c r="B205" s="10" t="s">
        <v>69</v>
      </c>
      <c r="C205" s="20"/>
      <c r="D205" s="20"/>
      <c r="E205" s="21"/>
      <c r="F205" s="22"/>
      <c r="G205" s="20"/>
      <c r="H205" s="20"/>
      <c r="I205" s="21"/>
      <c r="J205" s="20"/>
      <c r="K205" s="20"/>
      <c r="L205" s="20"/>
      <c r="M205" s="21"/>
      <c r="N205" s="20"/>
      <c r="O205" s="20"/>
      <c r="P205" s="22"/>
      <c r="Q205" s="21"/>
      <c r="R205" s="20"/>
      <c r="S205" s="20"/>
      <c r="T205" s="20"/>
      <c r="U205" s="21"/>
      <c r="V205" s="22"/>
      <c r="W205" s="20"/>
      <c r="X205" s="20"/>
      <c r="Y205" s="21"/>
      <c r="Z205" s="20"/>
      <c r="AA205" s="20"/>
      <c r="AB205" s="20"/>
      <c r="AC205" s="21"/>
      <c r="AD205" s="20"/>
      <c r="AE205" s="20"/>
      <c r="AF205" s="20"/>
      <c r="AG205" s="21"/>
      <c r="AH205" s="20"/>
      <c r="AI205" s="20"/>
      <c r="AJ205" s="21"/>
      <c r="AK205" s="20"/>
      <c r="AL205" s="21"/>
      <c r="AM205" s="20"/>
      <c r="AN205" s="23"/>
    </row>
    <row r="206" spans="1:40" x14ac:dyDescent="0.2">
      <c r="A206" s="9">
        <v>1</v>
      </c>
      <c r="B206" s="15" t="s">
        <v>27</v>
      </c>
      <c r="C206" s="16">
        <v>3491.5799999999995</v>
      </c>
      <c r="D206" s="16">
        <v>3574.2</v>
      </c>
      <c r="E206" s="17">
        <v>3733.5850000000005</v>
      </c>
      <c r="F206" s="18">
        <v>3849.9849999999997</v>
      </c>
      <c r="G206" s="16">
        <v>3922.799</v>
      </c>
      <c r="H206" s="16">
        <v>4017.1179999999999</v>
      </c>
      <c r="I206" s="17">
        <v>4165.2109999999993</v>
      </c>
      <c r="J206" s="16">
        <v>4311.2860000000001</v>
      </c>
      <c r="K206" s="16">
        <v>4480.3387999999995</v>
      </c>
      <c r="L206" s="16">
        <v>4612.4870000000001</v>
      </c>
      <c r="M206" s="17">
        <v>4730.3430000000008</v>
      </c>
      <c r="N206" s="16">
        <v>4860.9079999999994</v>
      </c>
      <c r="O206" s="16">
        <v>5003.2710000000006</v>
      </c>
      <c r="P206" s="18">
        <v>5103.826</v>
      </c>
      <c r="Q206" s="17">
        <v>5216.6490000000013</v>
      </c>
      <c r="R206" s="16">
        <v>5288.7444999999998</v>
      </c>
      <c r="S206" s="16">
        <v>5407.0169999999998</v>
      </c>
      <c r="T206" s="16">
        <v>5435.5500000000011</v>
      </c>
      <c r="U206" s="17">
        <v>5486.9229999999998</v>
      </c>
      <c r="V206" s="18">
        <v>5593.116</v>
      </c>
      <c r="W206" s="16">
        <v>5600.77</v>
      </c>
      <c r="X206" s="16">
        <v>5687.4319999999998</v>
      </c>
      <c r="Y206" s="17">
        <v>5687.7782999999999</v>
      </c>
      <c r="Z206" s="16">
        <v>5744.1130000000003</v>
      </c>
      <c r="AA206" s="16">
        <v>5779.8829999999998</v>
      </c>
      <c r="AB206" s="16">
        <v>5788.848</v>
      </c>
      <c r="AC206" s="17">
        <v>5849.2969999999996</v>
      </c>
      <c r="AD206" s="16">
        <v>5885.5059999999994</v>
      </c>
      <c r="AE206" s="16">
        <v>5953.7420000000002</v>
      </c>
      <c r="AF206" s="16">
        <v>6005.8270000000002</v>
      </c>
      <c r="AG206" s="17">
        <v>6056.3549999999996</v>
      </c>
      <c r="AH206" s="16">
        <v>6064.2049999999999</v>
      </c>
      <c r="AI206" s="16">
        <v>6093</v>
      </c>
      <c r="AJ206" s="17">
        <v>0</v>
      </c>
      <c r="AK206" s="16">
        <v>0</v>
      </c>
      <c r="AL206" s="17">
        <v>0</v>
      </c>
      <c r="AM206" s="16">
        <v>0</v>
      </c>
      <c r="AN206" s="19">
        <v>0</v>
      </c>
    </row>
    <row r="207" spans="1:40" x14ac:dyDescent="0.2">
      <c r="A207" s="9"/>
      <c r="B207" s="10" t="s">
        <v>86</v>
      </c>
      <c r="C207" s="20"/>
      <c r="D207" s="20"/>
      <c r="E207" s="21"/>
      <c r="F207" s="22"/>
      <c r="G207" s="20"/>
      <c r="H207" s="20"/>
      <c r="I207" s="21"/>
      <c r="J207" s="20"/>
      <c r="K207" s="20"/>
      <c r="L207" s="20"/>
      <c r="M207" s="21"/>
      <c r="N207" s="20"/>
      <c r="O207" s="20"/>
      <c r="P207" s="22"/>
      <c r="Q207" s="21"/>
      <c r="R207" s="20"/>
      <c r="S207" s="20"/>
      <c r="T207" s="20"/>
      <c r="U207" s="21"/>
      <c r="V207" s="22"/>
      <c r="W207" s="20"/>
      <c r="X207" s="20"/>
      <c r="Y207" s="21"/>
      <c r="Z207" s="20"/>
      <c r="AA207" s="20"/>
      <c r="AB207" s="20"/>
      <c r="AC207" s="21"/>
      <c r="AD207" s="20"/>
      <c r="AE207" s="20"/>
      <c r="AF207" s="20"/>
      <c r="AG207" s="21"/>
      <c r="AH207" s="20"/>
      <c r="AI207" s="20"/>
      <c r="AJ207" s="21"/>
      <c r="AK207" s="20"/>
      <c r="AL207" s="21"/>
      <c r="AM207" s="20"/>
      <c r="AN207" s="23"/>
    </row>
    <row r="208" spans="1:40" x14ac:dyDescent="0.2">
      <c r="A208" s="9">
        <v>1</v>
      </c>
      <c r="B208" s="32" t="s">
        <v>28</v>
      </c>
      <c r="C208" s="16">
        <v>1797.5819999999999</v>
      </c>
      <c r="D208" s="16">
        <v>1750.2370000000001</v>
      </c>
      <c r="E208" s="17">
        <v>1724.3169999999998</v>
      </c>
      <c r="F208" s="18">
        <v>1659.2169999999999</v>
      </c>
      <c r="G208" s="16">
        <v>1567.4549999999999</v>
      </c>
      <c r="H208" s="16">
        <v>1478.521</v>
      </c>
      <c r="I208" s="17">
        <v>1432.6599999999999</v>
      </c>
      <c r="J208" s="16">
        <v>1380.3429999999998</v>
      </c>
      <c r="K208" s="16">
        <v>1313.6998000000001</v>
      </c>
      <c r="L208" s="16">
        <v>1247.9520000000002</v>
      </c>
      <c r="M208" s="17">
        <v>1156.279</v>
      </c>
      <c r="N208" s="16">
        <v>1054.723</v>
      </c>
      <c r="O208" s="16">
        <v>966.4559999999999</v>
      </c>
      <c r="P208" s="18">
        <v>855.55400000000009</v>
      </c>
      <c r="Q208" s="17">
        <v>745.91399999999999</v>
      </c>
      <c r="R208" s="16">
        <v>648.91800000000001</v>
      </c>
      <c r="S208" s="16">
        <v>616.69299999999998</v>
      </c>
      <c r="T208" s="16">
        <v>496.678</v>
      </c>
      <c r="U208" s="17">
        <v>405.45</v>
      </c>
      <c r="V208" s="18">
        <v>313.56599999999997</v>
      </c>
      <c r="W208" s="16">
        <v>219.42599999999999</v>
      </c>
      <c r="X208" s="16">
        <v>128.834</v>
      </c>
      <c r="Y208" s="17">
        <v>80.774000000000001</v>
      </c>
      <c r="Z208" s="16">
        <v>56.461000000000006</v>
      </c>
      <c r="AA208" s="16">
        <v>38.356000000000002</v>
      </c>
      <c r="AB208" s="16">
        <v>19.923000000000002</v>
      </c>
      <c r="AC208" s="17">
        <v>0.53200000000000003</v>
      </c>
      <c r="AD208" s="16">
        <v>0</v>
      </c>
      <c r="AE208" s="16">
        <v>0</v>
      </c>
      <c r="AF208" s="16">
        <v>0</v>
      </c>
      <c r="AG208" s="17">
        <v>0</v>
      </c>
      <c r="AH208" s="16">
        <v>0</v>
      </c>
      <c r="AI208" s="16">
        <v>0</v>
      </c>
      <c r="AJ208" s="17">
        <v>0</v>
      </c>
      <c r="AK208" s="16">
        <v>0</v>
      </c>
      <c r="AL208" s="17">
        <v>0</v>
      </c>
      <c r="AM208" s="16">
        <v>0</v>
      </c>
      <c r="AN208" s="19">
        <v>0</v>
      </c>
    </row>
    <row r="209" spans="1:40" x14ac:dyDescent="0.2">
      <c r="A209" s="9"/>
      <c r="B209" s="10" t="s">
        <v>86</v>
      </c>
      <c r="C209" s="20"/>
      <c r="D209" s="20"/>
      <c r="E209" s="21"/>
      <c r="F209" s="22"/>
      <c r="G209" s="20"/>
      <c r="H209" s="20"/>
      <c r="I209" s="21"/>
      <c r="J209" s="20"/>
      <c r="K209" s="20"/>
      <c r="L209" s="20"/>
      <c r="M209" s="21"/>
      <c r="N209" s="20"/>
      <c r="O209" s="20"/>
      <c r="P209" s="22"/>
      <c r="Q209" s="21"/>
      <c r="R209" s="20"/>
      <c r="S209" s="20"/>
      <c r="T209" s="20"/>
      <c r="U209" s="21"/>
      <c r="V209" s="22"/>
      <c r="W209" s="20"/>
      <c r="X209" s="20"/>
      <c r="Y209" s="21"/>
      <c r="Z209" s="20"/>
      <c r="AA209" s="20"/>
      <c r="AB209" s="20"/>
      <c r="AC209" s="21"/>
      <c r="AD209" s="20"/>
      <c r="AE209" s="20"/>
      <c r="AF209" s="20"/>
      <c r="AG209" s="21"/>
      <c r="AH209" s="20"/>
      <c r="AI209" s="20"/>
      <c r="AJ209" s="21"/>
      <c r="AK209" s="20"/>
      <c r="AL209" s="21"/>
      <c r="AM209" s="20"/>
      <c r="AN209" s="23"/>
    </row>
    <row r="210" spans="1:40" x14ac:dyDescent="0.2">
      <c r="A210" s="9">
        <v>1</v>
      </c>
      <c r="B210" s="15" t="s">
        <v>29</v>
      </c>
      <c r="C210" s="16">
        <v>9754.7628999999997</v>
      </c>
      <c r="D210" s="16">
        <v>5308.3420999999998</v>
      </c>
      <c r="E210" s="17">
        <v>11545.484400000001</v>
      </c>
      <c r="F210" s="18">
        <v>6103.1620000000003</v>
      </c>
      <c r="G210" s="16">
        <v>12712.267638994481</v>
      </c>
      <c r="H210" s="16">
        <v>6852.1360000000004</v>
      </c>
      <c r="I210" s="17">
        <v>15375.608399999999</v>
      </c>
      <c r="J210" s="16">
        <v>8270.2029999999995</v>
      </c>
      <c r="K210" s="16">
        <v>17780.759899999997</v>
      </c>
      <c r="L210" s="16">
        <v>9534.2224000000006</v>
      </c>
      <c r="M210" s="17">
        <v>20050.521699999998</v>
      </c>
      <c r="N210" s="16">
        <v>10479.596355000001</v>
      </c>
      <c r="O210" s="16">
        <v>22563.536399999997</v>
      </c>
      <c r="P210" s="18">
        <v>11896.565000000001</v>
      </c>
      <c r="Q210" s="17">
        <v>26668.169799999996</v>
      </c>
      <c r="R210" s="16">
        <v>13969.946599999997</v>
      </c>
      <c r="S210" s="16">
        <v>30161.846620000004</v>
      </c>
      <c r="T210" s="16">
        <v>15653.244511000001</v>
      </c>
      <c r="U210" s="17">
        <v>34771.388400000003</v>
      </c>
      <c r="V210" s="18">
        <v>18666.992000000002</v>
      </c>
      <c r="W210" s="16">
        <v>41404.272291999994</v>
      </c>
      <c r="X210" s="16">
        <v>21242.277999999998</v>
      </c>
      <c r="Y210" s="17">
        <v>46550.544000000002</v>
      </c>
      <c r="Z210" s="16">
        <v>24632.907000000003</v>
      </c>
      <c r="AA210" s="16">
        <v>49246.326648872899</v>
      </c>
      <c r="AB210" s="16">
        <v>25683.673139999999</v>
      </c>
      <c r="AC210" s="17">
        <v>51517.717711635152</v>
      </c>
      <c r="AD210" s="16">
        <v>26784.371199999998</v>
      </c>
      <c r="AE210" s="16">
        <v>56856.365804000001</v>
      </c>
      <c r="AF210" s="16">
        <v>28302.095999999998</v>
      </c>
      <c r="AG210" s="17">
        <v>55513.857099999994</v>
      </c>
      <c r="AH210" s="16">
        <v>26678.263999999999</v>
      </c>
      <c r="AI210" s="16">
        <v>0</v>
      </c>
      <c r="AJ210" s="17">
        <v>0</v>
      </c>
      <c r="AK210" s="16">
        <v>0</v>
      </c>
      <c r="AL210" s="17">
        <v>0</v>
      </c>
      <c r="AM210" s="16">
        <v>0</v>
      </c>
      <c r="AN210" s="19">
        <v>0</v>
      </c>
    </row>
    <row r="211" spans="1:40" x14ac:dyDescent="0.2">
      <c r="A211" s="9">
        <v>1</v>
      </c>
      <c r="B211" s="24" t="s">
        <v>109</v>
      </c>
      <c r="C211" s="12">
        <v>4012.5329999999994</v>
      </c>
      <c r="D211" s="12">
        <v>2186.2759999999998</v>
      </c>
      <c r="E211" s="11">
        <v>5362.8158000000003</v>
      </c>
      <c r="F211" s="13">
        <v>2854.221</v>
      </c>
      <c r="G211" s="12">
        <v>6693.0830000000005</v>
      </c>
      <c r="H211" s="12">
        <v>3656.55</v>
      </c>
      <c r="I211" s="11">
        <v>8597.1419999999998</v>
      </c>
      <c r="J211" s="12">
        <v>4605.53</v>
      </c>
      <c r="K211" s="12">
        <v>10386.919199999998</v>
      </c>
      <c r="L211" s="12">
        <v>5451.4619000000002</v>
      </c>
      <c r="M211" s="11">
        <v>12203.0591</v>
      </c>
      <c r="N211" s="12">
        <v>6314.4809080000005</v>
      </c>
      <c r="O211" s="12">
        <v>14427.905999999997</v>
      </c>
      <c r="P211" s="13">
        <v>7314.1980000000003</v>
      </c>
      <c r="Q211" s="11">
        <v>16746.821</v>
      </c>
      <c r="R211" s="12">
        <v>9031.9716000000008</v>
      </c>
      <c r="S211" s="12">
        <v>19919.184420000001</v>
      </c>
      <c r="T211" s="12">
        <v>10571.72</v>
      </c>
      <c r="U211" s="11">
        <v>23780.212999999996</v>
      </c>
      <c r="V211" s="13">
        <v>12946.173999999999</v>
      </c>
      <c r="W211" s="12">
        <v>28574.991500000004</v>
      </c>
      <c r="X211" s="12">
        <v>14795.233999999999</v>
      </c>
      <c r="Y211" s="11">
        <v>31668.585999999999</v>
      </c>
      <c r="Z211" s="12">
        <v>16614.062000000002</v>
      </c>
      <c r="AA211" s="12">
        <v>32813.978687273055</v>
      </c>
      <c r="AB211" s="12">
        <v>16685.798140000003</v>
      </c>
      <c r="AC211" s="11">
        <v>34437.429015232075</v>
      </c>
      <c r="AD211" s="12">
        <v>17707.815499999997</v>
      </c>
      <c r="AE211" s="12">
        <v>37130.114000000001</v>
      </c>
      <c r="AF211" s="12">
        <v>18659.998000000003</v>
      </c>
      <c r="AG211" s="11">
        <v>36398.711100000008</v>
      </c>
      <c r="AH211" s="12">
        <v>17795.857</v>
      </c>
      <c r="AI211" s="12">
        <v>0</v>
      </c>
      <c r="AJ211" s="11">
        <v>0</v>
      </c>
      <c r="AK211" s="12">
        <v>0</v>
      </c>
      <c r="AL211" s="11">
        <v>0</v>
      </c>
      <c r="AM211" s="12">
        <v>0</v>
      </c>
      <c r="AN211" s="25">
        <v>0</v>
      </c>
    </row>
    <row r="212" spans="1:40" x14ac:dyDescent="0.2">
      <c r="A212" s="9">
        <v>1</v>
      </c>
      <c r="B212" s="24" t="s">
        <v>108</v>
      </c>
      <c r="C212" s="12">
        <v>5742.2299000000003</v>
      </c>
      <c r="D212" s="12">
        <v>3122.0661</v>
      </c>
      <c r="E212" s="11">
        <v>6182.6686</v>
      </c>
      <c r="F212" s="13">
        <v>3248.9410000000003</v>
      </c>
      <c r="G212" s="12">
        <v>6019.1846389944803</v>
      </c>
      <c r="H212" s="12">
        <v>3195.5860000000002</v>
      </c>
      <c r="I212" s="11">
        <v>6778.4663999999993</v>
      </c>
      <c r="J212" s="12">
        <v>3664.6730000000002</v>
      </c>
      <c r="K212" s="12">
        <v>7393.8407000000007</v>
      </c>
      <c r="L212" s="12">
        <v>4082.7604999999999</v>
      </c>
      <c r="M212" s="11">
        <v>7847.4625999999998</v>
      </c>
      <c r="N212" s="12">
        <v>4165.1154470000001</v>
      </c>
      <c r="O212" s="12">
        <v>8135.6303999999991</v>
      </c>
      <c r="P212" s="13">
        <v>4582.3669999999993</v>
      </c>
      <c r="Q212" s="11">
        <v>9921.3487999999979</v>
      </c>
      <c r="R212" s="12">
        <v>4937.9730000000009</v>
      </c>
      <c r="S212" s="12">
        <v>10242.662060000001</v>
      </c>
      <c r="T212" s="12">
        <v>5081.5245110000014</v>
      </c>
      <c r="U212" s="11">
        <v>10991.1754</v>
      </c>
      <c r="V212" s="13">
        <v>5720.8179999999993</v>
      </c>
      <c r="W212" s="12">
        <v>12829.580792000002</v>
      </c>
      <c r="X212" s="12">
        <v>6447.0420000000004</v>
      </c>
      <c r="Y212" s="11">
        <v>14881.957999999999</v>
      </c>
      <c r="Z212" s="12">
        <v>8024.552999999999</v>
      </c>
      <c r="AA212" s="12">
        <v>16432.347961599884</v>
      </c>
      <c r="AB212" s="12">
        <v>8996.8950000000004</v>
      </c>
      <c r="AC212" s="11">
        <v>17080.288696403077</v>
      </c>
      <c r="AD212" s="12">
        <v>9076.5557000000008</v>
      </c>
      <c r="AE212" s="12">
        <v>19726.251803999996</v>
      </c>
      <c r="AF212" s="12">
        <v>9642.0980000000018</v>
      </c>
      <c r="AG212" s="11">
        <v>19076.75</v>
      </c>
      <c r="AH212" s="12">
        <v>8882.4069999999992</v>
      </c>
      <c r="AI212" s="12">
        <v>0</v>
      </c>
      <c r="AJ212" s="11">
        <v>0</v>
      </c>
      <c r="AK212" s="12">
        <v>0</v>
      </c>
      <c r="AL212" s="11">
        <v>0</v>
      </c>
      <c r="AM212" s="12">
        <v>0</v>
      </c>
      <c r="AN212" s="25">
        <v>0</v>
      </c>
    </row>
    <row r="213" spans="1:40" x14ac:dyDescent="0.2">
      <c r="A213" s="9"/>
      <c r="B213" s="10" t="s">
        <v>86</v>
      </c>
      <c r="C213" s="20"/>
      <c r="D213" s="20"/>
      <c r="E213" s="21"/>
      <c r="F213" s="22"/>
      <c r="G213" s="20"/>
      <c r="H213" s="20"/>
      <c r="I213" s="21"/>
      <c r="J213" s="20"/>
      <c r="K213" s="20"/>
      <c r="L213" s="20"/>
      <c r="M213" s="21"/>
      <c r="N213" s="20"/>
      <c r="O213" s="20"/>
      <c r="P213" s="22"/>
      <c r="Q213" s="21"/>
      <c r="R213" s="20"/>
      <c r="S213" s="20"/>
      <c r="T213" s="20"/>
      <c r="U213" s="21"/>
      <c r="V213" s="22"/>
      <c r="W213" s="20"/>
      <c r="X213" s="20"/>
      <c r="Y213" s="21"/>
      <c r="Z213" s="20"/>
      <c r="AA213" s="20"/>
      <c r="AB213" s="20"/>
      <c r="AC213" s="21"/>
      <c r="AD213" s="20"/>
      <c r="AE213" s="20"/>
      <c r="AF213" s="20"/>
      <c r="AG213" s="21"/>
      <c r="AH213" s="20"/>
      <c r="AI213" s="20"/>
      <c r="AJ213" s="21"/>
      <c r="AK213" s="20"/>
      <c r="AL213" s="21"/>
      <c r="AM213" s="20"/>
      <c r="AN213" s="23"/>
    </row>
    <row r="214" spans="1:40" x14ac:dyDescent="0.2">
      <c r="A214" s="9">
        <v>1</v>
      </c>
      <c r="B214" s="15" t="s">
        <v>30</v>
      </c>
      <c r="C214" s="16">
        <v>7426.1471000000001</v>
      </c>
      <c r="D214" s="16">
        <v>0</v>
      </c>
      <c r="E214" s="17">
        <v>8806.5415999999987</v>
      </c>
      <c r="F214" s="18">
        <v>0</v>
      </c>
      <c r="G214" s="16">
        <v>9794.6207000000013</v>
      </c>
      <c r="H214" s="16">
        <v>0</v>
      </c>
      <c r="I214" s="17">
        <v>11447.212000000001</v>
      </c>
      <c r="J214" s="16">
        <v>0</v>
      </c>
      <c r="K214" s="16">
        <v>12967.434599999999</v>
      </c>
      <c r="L214" s="16">
        <v>0</v>
      </c>
      <c r="M214" s="17">
        <v>14441.951999999999</v>
      </c>
      <c r="N214" s="16">
        <v>0</v>
      </c>
      <c r="O214" s="16">
        <v>15572.5216</v>
      </c>
      <c r="P214" s="18">
        <v>0</v>
      </c>
      <c r="Q214" s="17">
        <v>16322.367349999999</v>
      </c>
      <c r="R214" s="16">
        <v>0</v>
      </c>
      <c r="S214" s="16">
        <v>18116.44167186</v>
      </c>
      <c r="T214" s="16">
        <v>9168.69</v>
      </c>
      <c r="U214" s="17">
        <v>19604.601480000001</v>
      </c>
      <c r="V214" s="18">
        <v>10142.416000000001</v>
      </c>
      <c r="W214" s="16">
        <v>21882.635448000001</v>
      </c>
      <c r="X214" s="16">
        <v>11204.177</v>
      </c>
      <c r="Y214" s="17">
        <v>23957.311999999998</v>
      </c>
      <c r="Z214" s="16">
        <v>12056.950999999999</v>
      </c>
      <c r="AA214" s="16">
        <v>25046.842879852557</v>
      </c>
      <c r="AB214" s="16">
        <v>12687.109998</v>
      </c>
      <c r="AC214" s="17">
        <v>25271.719227000001</v>
      </c>
      <c r="AD214" s="16">
        <v>13031.102500000001</v>
      </c>
      <c r="AE214" s="16">
        <v>26537.255999999998</v>
      </c>
      <c r="AF214" s="16">
        <v>13088.95</v>
      </c>
      <c r="AG214" s="17">
        <v>26044.465000000004</v>
      </c>
      <c r="AH214" s="16">
        <v>12520.177000000001</v>
      </c>
      <c r="AI214" s="16">
        <v>25529</v>
      </c>
      <c r="AJ214" s="17">
        <v>24644</v>
      </c>
      <c r="AK214" s="16">
        <v>23102</v>
      </c>
      <c r="AL214" s="17">
        <v>21621</v>
      </c>
      <c r="AM214" s="16">
        <v>20438</v>
      </c>
      <c r="AN214" s="19">
        <v>19456</v>
      </c>
    </row>
    <row r="215" spans="1:40" x14ac:dyDescent="0.2">
      <c r="A215" s="9">
        <v>1</v>
      </c>
      <c r="B215" s="24" t="s">
        <v>109</v>
      </c>
      <c r="C215" s="12">
        <v>4153.8600999999999</v>
      </c>
      <c r="D215" s="12">
        <v>0</v>
      </c>
      <c r="E215" s="11">
        <v>5016.0208999999995</v>
      </c>
      <c r="F215" s="13">
        <v>0</v>
      </c>
      <c r="G215" s="12">
        <v>5648.1253999999999</v>
      </c>
      <c r="H215" s="12">
        <v>0</v>
      </c>
      <c r="I215" s="11">
        <v>6741.2519999999995</v>
      </c>
      <c r="J215" s="12">
        <v>0</v>
      </c>
      <c r="K215" s="12">
        <v>7872.7467000000006</v>
      </c>
      <c r="L215" s="12">
        <v>0</v>
      </c>
      <c r="M215" s="11">
        <v>8896.7870000000003</v>
      </c>
      <c r="N215" s="12">
        <v>0</v>
      </c>
      <c r="O215" s="12">
        <v>9731.6502</v>
      </c>
      <c r="P215" s="13">
        <v>0</v>
      </c>
      <c r="Q215" s="11">
        <v>10592.991</v>
      </c>
      <c r="R215" s="12">
        <v>0</v>
      </c>
      <c r="S215" s="12">
        <v>11747.918474000002</v>
      </c>
      <c r="T215" s="12">
        <v>5988.3979999999992</v>
      </c>
      <c r="U215" s="11">
        <v>12698.770599999998</v>
      </c>
      <c r="V215" s="13">
        <v>6596.7610000000004</v>
      </c>
      <c r="W215" s="12">
        <v>13926.413799999998</v>
      </c>
      <c r="X215" s="12">
        <v>6852.831000000001</v>
      </c>
      <c r="Y215" s="11">
        <v>15183.693000000001</v>
      </c>
      <c r="Z215" s="12">
        <v>7636.0289999999995</v>
      </c>
      <c r="AA215" s="12">
        <v>15567.637474852547</v>
      </c>
      <c r="AB215" s="12">
        <v>8135.2943560000003</v>
      </c>
      <c r="AC215" s="11">
        <v>15568.830187</v>
      </c>
      <c r="AD215" s="12">
        <v>8330.1200000000008</v>
      </c>
      <c r="AE215" s="12">
        <v>16406.588</v>
      </c>
      <c r="AF215" s="12">
        <v>7777.5879999999997</v>
      </c>
      <c r="AG215" s="11">
        <v>15518.729999999998</v>
      </c>
      <c r="AH215" s="12">
        <v>7043.5193000000017</v>
      </c>
      <c r="AI215" s="12">
        <v>0</v>
      </c>
      <c r="AJ215" s="11">
        <v>0</v>
      </c>
      <c r="AK215" s="12">
        <v>0</v>
      </c>
      <c r="AL215" s="11">
        <v>0</v>
      </c>
      <c r="AM215" s="12">
        <v>0</v>
      </c>
      <c r="AN215" s="25">
        <v>0</v>
      </c>
    </row>
    <row r="216" spans="1:40" x14ac:dyDescent="0.2">
      <c r="A216" s="9">
        <v>1</v>
      </c>
      <c r="B216" s="24" t="s">
        <v>108</v>
      </c>
      <c r="C216" s="12">
        <v>3272.2869999999998</v>
      </c>
      <c r="D216" s="12">
        <v>0</v>
      </c>
      <c r="E216" s="11">
        <v>3790.5207</v>
      </c>
      <c r="F216" s="13">
        <v>0</v>
      </c>
      <c r="G216" s="12">
        <v>4146.4952999999996</v>
      </c>
      <c r="H216" s="12">
        <v>0</v>
      </c>
      <c r="I216" s="11">
        <v>4705.96</v>
      </c>
      <c r="J216" s="12">
        <v>0</v>
      </c>
      <c r="K216" s="12">
        <v>5094.6878999999999</v>
      </c>
      <c r="L216" s="12">
        <v>0</v>
      </c>
      <c r="M216" s="11">
        <v>5545.165</v>
      </c>
      <c r="N216" s="12">
        <v>0</v>
      </c>
      <c r="O216" s="12">
        <v>5840.8703999999998</v>
      </c>
      <c r="P216" s="13">
        <v>0</v>
      </c>
      <c r="Q216" s="11">
        <v>5729.3773499999988</v>
      </c>
      <c r="R216" s="12">
        <v>0</v>
      </c>
      <c r="S216" s="12">
        <v>6368.5228978599989</v>
      </c>
      <c r="T216" s="12">
        <v>3180.2919999999999</v>
      </c>
      <c r="U216" s="11">
        <v>6905.8308800000004</v>
      </c>
      <c r="V216" s="13">
        <v>3545.6550000000002</v>
      </c>
      <c r="W216" s="12">
        <v>7956.2186480000009</v>
      </c>
      <c r="X216" s="12">
        <v>4351.3450000000003</v>
      </c>
      <c r="Y216" s="11">
        <v>8773.6190000000006</v>
      </c>
      <c r="Z216" s="12">
        <v>4421.9220000000005</v>
      </c>
      <c r="AA216" s="12">
        <v>9479.2054050000097</v>
      </c>
      <c r="AB216" s="12">
        <v>4551.8156419999996</v>
      </c>
      <c r="AC216" s="11">
        <v>9702.88904</v>
      </c>
      <c r="AD216" s="12">
        <v>4700.9824999999992</v>
      </c>
      <c r="AE216" s="12">
        <v>10130.668</v>
      </c>
      <c r="AF216" s="12">
        <v>5311.3620000000001</v>
      </c>
      <c r="AG216" s="11">
        <v>10525.735000000001</v>
      </c>
      <c r="AH216" s="12">
        <v>5497.8867</v>
      </c>
      <c r="AI216" s="12">
        <v>0</v>
      </c>
      <c r="AJ216" s="11">
        <v>0</v>
      </c>
      <c r="AK216" s="12">
        <v>0</v>
      </c>
      <c r="AL216" s="11">
        <v>0</v>
      </c>
      <c r="AM216" s="12">
        <v>0</v>
      </c>
      <c r="AN216" s="25">
        <v>0</v>
      </c>
    </row>
    <row r="217" spans="1:40" x14ac:dyDescent="0.2">
      <c r="A217" s="9"/>
      <c r="B217" s="10" t="s">
        <v>69</v>
      </c>
      <c r="C217" s="20"/>
      <c r="D217" s="20"/>
      <c r="E217" s="21"/>
      <c r="F217" s="22"/>
      <c r="G217" s="20"/>
      <c r="H217" s="20"/>
      <c r="I217" s="21"/>
      <c r="J217" s="20"/>
      <c r="K217" s="20"/>
      <c r="L217" s="20"/>
      <c r="M217" s="21"/>
      <c r="N217" s="20"/>
      <c r="O217" s="20"/>
      <c r="P217" s="22"/>
      <c r="Q217" s="21"/>
      <c r="R217" s="20"/>
      <c r="S217" s="20"/>
      <c r="T217" s="20"/>
      <c r="U217" s="21"/>
      <c r="V217" s="22"/>
      <c r="W217" s="20"/>
      <c r="X217" s="20"/>
      <c r="Y217" s="21"/>
      <c r="Z217" s="20"/>
      <c r="AA217" s="20"/>
      <c r="AB217" s="20"/>
      <c r="AC217" s="21"/>
      <c r="AD217" s="20"/>
      <c r="AE217" s="20"/>
      <c r="AF217" s="20"/>
      <c r="AG217" s="21"/>
      <c r="AH217" s="20"/>
      <c r="AI217" s="20"/>
      <c r="AJ217" s="21"/>
      <c r="AK217" s="20"/>
      <c r="AL217" s="21"/>
      <c r="AM217" s="20"/>
      <c r="AN217" s="23"/>
    </row>
    <row r="218" spans="1:40" x14ac:dyDescent="0.2">
      <c r="A218" s="9"/>
      <c r="B218" s="40" t="s">
        <v>111</v>
      </c>
      <c r="C218" s="34"/>
      <c r="D218" s="34"/>
      <c r="E218" s="35"/>
      <c r="F218" s="36"/>
      <c r="G218" s="34"/>
      <c r="H218" s="34"/>
      <c r="I218" s="35"/>
      <c r="J218" s="34"/>
      <c r="K218" s="34"/>
      <c r="L218" s="34"/>
      <c r="M218" s="35"/>
      <c r="N218" s="34"/>
      <c r="O218" s="34"/>
      <c r="P218" s="36"/>
      <c r="Q218" s="35"/>
      <c r="R218" s="34"/>
      <c r="S218" s="34"/>
      <c r="T218" s="34"/>
      <c r="U218" s="35"/>
      <c r="V218" s="36"/>
      <c r="W218" s="34"/>
      <c r="X218" s="34"/>
      <c r="Y218" s="35"/>
      <c r="Z218" s="34"/>
      <c r="AA218" s="34"/>
      <c r="AB218" s="34"/>
      <c r="AC218" s="35"/>
      <c r="AD218" s="34"/>
      <c r="AE218" s="34"/>
      <c r="AF218" s="34"/>
      <c r="AG218" s="35"/>
      <c r="AH218" s="34"/>
      <c r="AI218" s="34"/>
      <c r="AJ218" s="35"/>
      <c r="AK218" s="34"/>
      <c r="AL218" s="35"/>
      <c r="AM218" s="34"/>
      <c r="AN218" s="37"/>
    </row>
    <row r="219" spans="1:40" x14ac:dyDescent="0.2">
      <c r="A219" s="9"/>
      <c r="B219" s="10" t="s">
        <v>69</v>
      </c>
      <c r="C219" s="20"/>
      <c r="D219" s="20"/>
      <c r="E219" s="21"/>
      <c r="F219" s="22"/>
      <c r="G219" s="20"/>
      <c r="H219" s="20"/>
      <c r="I219" s="21"/>
      <c r="J219" s="20"/>
      <c r="K219" s="20"/>
      <c r="L219" s="20"/>
      <c r="M219" s="21"/>
      <c r="N219" s="20"/>
      <c r="O219" s="20"/>
      <c r="P219" s="22"/>
      <c r="Q219" s="21"/>
      <c r="R219" s="20"/>
      <c r="S219" s="20"/>
      <c r="T219" s="20"/>
      <c r="U219" s="21"/>
      <c r="V219" s="22"/>
      <c r="W219" s="20"/>
      <c r="X219" s="20"/>
      <c r="Y219" s="21"/>
      <c r="Z219" s="20"/>
      <c r="AA219" s="20"/>
      <c r="AB219" s="20"/>
      <c r="AC219" s="21"/>
      <c r="AD219" s="20"/>
      <c r="AE219" s="20"/>
      <c r="AF219" s="20"/>
      <c r="AG219" s="21"/>
      <c r="AH219" s="20"/>
      <c r="AI219" s="20"/>
      <c r="AJ219" s="21"/>
      <c r="AK219" s="20"/>
      <c r="AL219" s="21"/>
      <c r="AM219" s="20"/>
      <c r="AN219" s="23"/>
    </row>
    <row r="220" spans="1:40" x14ac:dyDescent="0.2">
      <c r="A220" s="9">
        <v>1</v>
      </c>
      <c r="B220" s="15" t="s">
        <v>31</v>
      </c>
      <c r="C220" s="16">
        <v>14797.550000000001</v>
      </c>
      <c r="D220" s="16">
        <v>14406.95</v>
      </c>
      <c r="E220" s="17">
        <v>14525.783000000001</v>
      </c>
      <c r="F220" s="18">
        <v>14129.581</v>
      </c>
      <c r="G220" s="16">
        <v>14424.085000000001</v>
      </c>
      <c r="H220" s="16">
        <v>14057.15</v>
      </c>
      <c r="I220" s="17">
        <v>13947.534</v>
      </c>
      <c r="J220" s="16">
        <v>13684.527</v>
      </c>
      <c r="K220" s="16">
        <v>13394.91</v>
      </c>
      <c r="L220" s="16">
        <v>12997.053000000002</v>
      </c>
      <c r="M220" s="17">
        <v>12691.618999999999</v>
      </c>
      <c r="N220" s="16">
        <v>12296.353999999999</v>
      </c>
      <c r="O220" s="16">
        <v>11750.105</v>
      </c>
      <c r="P220" s="18">
        <v>11273.245000000001</v>
      </c>
      <c r="Q220" s="17">
        <v>10891.66</v>
      </c>
      <c r="R220" s="16">
        <v>10421.343000000001</v>
      </c>
      <c r="S220" s="16">
        <v>10116.851999999999</v>
      </c>
      <c r="T220" s="16">
        <v>9876.380000000001</v>
      </c>
      <c r="U220" s="17">
        <v>9606.6610000000001</v>
      </c>
      <c r="V220" s="18">
        <v>9221.6460000000006</v>
      </c>
      <c r="W220" s="16">
        <v>9103.505000000001</v>
      </c>
      <c r="X220" s="16">
        <v>8987.8640000000014</v>
      </c>
      <c r="Y220" s="17">
        <v>8784.5360000000001</v>
      </c>
      <c r="Z220" s="16">
        <v>9303.1</v>
      </c>
      <c r="AA220" s="16">
        <v>8801.2659999999996</v>
      </c>
      <c r="AB220" s="16">
        <v>8374.0040000000008</v>
      </c>
      <c r="AC220" s="17">
        <v>7948.518</v>
      </c>
      <c r="AD220" s="16">
        <v>7451.4380000000001</v>
      </c>
      <c r="AE220" s="16">
        <v>7177.8130000000001</v>
      </c>
      <c r="AF220" s="16">
        <v>6689.8050000000003</v>
      </c>
      <c r="AG220" s="17">
        <v>6372.3670000000002</v>
      </c>
      <c r="AH220" s="16">
        <v>5767.268</v>
      </c>
      <c r="AI220" s="16">
        <v>5126.0999999999995</v>
      </c>
      <c r="AJ220" s="17">
        <v>4108.7929999999997</v>
      </c>
      <c r="AK220" s="16">
        <v>3169</v>
      </c>
      <c r="AL220" s="17">
        <v>2492</v>
      </c>
      <c r="AM220" s="16">
        <v>2008</v>
      </c>
      <c r="AN220" s="19">
        <v>1381</v>
      </c>
    </row>
    <row r="221" spans="1:40" x14ac:dyDescent="0.2">
      <c r="A221" s="9">
        <v>1</v>
      </c>
      <c r="B221" s="24" t="s">
        <v>109</v>
      </c>
      <c r="C221" s="12">
        <v>11354.45</v>
      </c>
      <c r="D221" s="12">
        <v>11009.206999999999</v>
      </c>
      <c r="E221" s="11">
        <v>11188.94</v>
      </c>
      <c r="F221" s="13">
        <v>10859.333000000001</v>
      </c>
      <c r="G221" s="12">
        <v>11176.391</v>
      </c>
      <c r="H221" s="12">
        <v>10846.74</v>
      </c>
      <c r="I221" s="11">
        <v>10764.065000000001</v>
      </c>
      <c r="J221" s="12">
        <v>10543.204</v>
      </c>
      <c r="K221" s="12">
        <v>10343.824999999999</v>
      </c>
      <c r="L221" s="12">
        <v>10081.116</v>
      </c>
      <c r="M221" s="11">
        <v>9923.2080000000005</v>
      </c>
      <c r="N221" s="12">
        <v>9652.8970000000008</v>
      </c>
      <c r="O221" s="12">
        <v>9247.2759999999998</v>
      </c>
      <c r="P221" s="13">
        <v>8856.6009999999987</v>
      </c>
      <c r="Q221" s="11">
        <v>8573.3139999999985</v>
      </c>
      <c r="R221" s="12">
        <v>8223.8920000000016</v>
      </c>
      <c r="S221" s="12">
        <v>8067.7430000000004</v>
      </c>
      <c r="T221" s="12">
        <v>7914.7789999999995</v>
      </c>
      <c r="U221" s="11">
        <v>7715.6629999999996</v>
      </c>
      <c r="V221" s="13">
        <v>7457.7910000000002</v>
      </c>
      <c r="W221" s="12">
        <v>7336.0659999999998</v>
      </c>
      <c r="X221" s="12">
        <v>7270.8710000000001</v>
      </c>
      <c r="Y221" s="11">
        <v>7056.3370000000004</v>
      </c>
      <c r="Z221" s="12">
        <v>7689.433</v>
      </c>
      <c r="AA221" s="12">
        <v>7270.6719999999996</v>
      </c>
      <c r="AB221" s="12">
        <v>6931.8360000000002</v>
      </c>
      <c r="AC221" s="11">
        <v>6542.9269999999997</v>
      </c>
      <c r="AD221" s="12">
        <v>6051.9879999999994</v>
      </c>
      <c r="AE221" s="12">
        <v>5805.0599999999995</v>
      </c>
      <c r="AF221" s="12">
        <v>5375.9480000000003</v>
      </c>
      <c r="AG221" s="11">
        <v>5073.3320000000003</v>
      </c>
      <c r="AH221" s="12">
        <v>4568</v>
      </c>
      <c r="AI221" s="12">
        <v>4033.02</v>
      </c>
      <c r="AJ221" s="11">
        <v>0</v>
      </c>
      <c r="AK221" s="12">
        <v>0</v>
      </c>
      <c r="AL221" s="11">
        <v>0</v>
      </c>
      <c r="AM221" s="12">
        <v>0</v>
      </c>
      <c r="AN221" s="25">
        <v>0</v>
      </c>
    </row>
    <row r="222" spans="1:40" x14ac:dyDescent="0.2">
      <c r="A222" s="9">
        <v>1</v>
      </c>
      <c r="B222" s="24" t="s">
        <v>108</v>
      </c>
      <c r="C222" s="12">
        <v>3443.1</v>
      </c>
      <c r="D222" s="12">
        <v>3397.7430000000004</v>
      </c>
      <c r="E222" s="11">
        <v>3336.8429999999998</v>
      </c>
      <c r="F222" s="13">
        <v>3270.2479999999996</v>
      </c>
      <c r="G222" s="12">
        <v>3247.694</v>
      </c>
      <c r="H222" s="12">
        <v>3210.41</v>
      </c>
      <c r="I222" s="11">
        <v>3183.4690000000001</v>
      </c>
      <c r="J222" s="12">
        <v>3141.3229999999999</v>
      </c>
      <c r="K222" s="12">
        <v>3051.085</v>
      </c>
      <c r="L222" s="12">
        <v>2915.9369999999999</v>
      </c>
      <c r="M222" s="11">
        <v>2768.4110000000001</v>
      </c>
      <c r="N222" s="12">
        <v>2643.4569999999999</v>
      </c>
      <c r="O222" s="12">
        <v>2502.8290000000002</v>
      </c>
      <c r="P222" s="13">
        <v>2416.6439999999998</v>
      </c>
      <c r="Q222" s="11">
        <v>2318.346</v>
      </c>
      <c r="R222" s="12">
        <v>2197.4499999999998</v>
      </c>
      <c r="S222" s="12">
        <v>2049.1089999999999</v>
      </c>
      <c r="T222" s="12">
        <v>1961.6010000000001</v>
      </c>
      <c r="U222" s="11">
        <v>1890.998</v>
      </c>
      <c r="V222" s="13">
        <v>1763.855</v>
      </c>
      <c r="W222" s="12">
        <v>1767.4390000000001</v>
      </c>
      <c r="X222" s="12">
        <v>1716.9929999999999</v>
      </c>
      <c r="Y222" s="11">
        <v>1728.1990000000001</v>
      </c>
      <c r="Z222" s="12">
        <v>1613.6669999999999</v>
      </c>
      <c r="AA222" s="12">
        <v>1530.5940000000001</v>
      </c>
      <c r="AB222" s="12">
        <v>1442.1679999999999</v>
      </c>
      <c r="AC222" s="11">
        <v>1405.5909999999999</v>
      </c>
      <c r="AD222" s="12">
        <v>1399.45</v>
      </c>
      <c r="AE222" s="12">
        <v>1372.7529999999999</v>
      </c>
      <c r="AF222" s="12">
        <v>1313.857</v>
      </c>
      <c r="AG222" s="11">
        <v>1299.0350000000001</v>
      </c>
      <c r="AH222" s="12">
        <v>1199.268</v>
      </c>
      <c r="AI222" s="12">
        <v>1092.6799999999998</v>
      </c>
      <c r="AJ222" s="11">
        <v>0</v>
      </c>
      <c r="AK222" s="12">
        <v>0</v>
      </c>
      <c r="AL222" s="11">
        <v>0</v>
      </c>
      <c r="AM222" s="12">
        <v>0</v>
      </c>
      <c r="AN222" s="25">
        <v>0</v>
      </c>
    </row>
    <row r="223" spans="1:40" x14ac:dyDescent="0.2">
      <c r="A223" s="9"/>
      <c r="B223" s="10" t="s">
        <v>69</v>
      </c>
      <c r="C223" s="20"/>
      <c r="D223" s="20"/>
      <c r="E223" s="21"/>
      <c r="F223" s="22"/>
      <c r="G223" s="20"/>
      <c r="H223" s="20"/>
      <c r="I223" s="21"/>
      <c r="J223" s="20"/>
      <c r="K223" s="20"/>
      <c r="L223" s="20"/>
      <c r="M223" s="21"/>
      <c r="N223" s="20"/>
      <c r="O223" s="20"/>
      <c r="P223" s="22"/>
      <c r="Q223" s="21"/>
      <c r="R223" s="20"/>
      <c r="S223" s="20"/>
      <c r="T223" s="20"/>
      <c r="U223" s="21"/>
      <c r="V223" s="22"/>
      <c r="W223" s="20"/>
      <c r="X223" s="20"/>
      <c r="Y223" s="21"/>
      <c r="Z223" s="20"/>
      <c r="AA223" s="20"/>
      <c r="AB223" s="20"/>
      <c r="AC223" s="21"/>
      <c r="AD223" s="20"/>
      <c r="AE223" s="20"/>
      <c r="AF223" s="20"/>
      <c r="AG223" s="21"/>
      <c r="AH223" s="20"/>
      <c r="AI223" s="20"/>
      <c r="AJ223" s="21"/>
      <c r="AK223" s="20"/>
      <c r="AL223" s="21"/>
      <c r="AM223" s="20"/>
      <c r="AN223" s="23"/>
    </row>
    <row r="224" spans="1:40" x14ac:dyDescent="0.2">
      <c r="A224" s="9">
        <v>1</v>
      </c>
      <c r="B224" s="24" t="s">
        <v>4</v>
      </c>
      <c r="C224" s="12">
        <v>11360.482</v>
      </c>
      <c r="D224" s="12">
        <v>11301.938</v>
      </c>
      <c r="E224" s="11">
        <v>10975.197</v>
      </c>
      <c r="F224" s="13">
        <v>11318.811</v>
      </c>
      <c r="G224" s="12">
        <v>9780.9009999999998</v>
      </c>
      <c r="H224" s="12">
        <v>9613.8860000000004</v>
      </c>
      <c r="I224" s="11">
        <v>10023.638999999999</v>
      </c>
      <c r="J224" s="12">
        <v>10483.137000000001</v>
      </c>
      <c r="K224" s="12">
        <v>9363.5750000000007</v>
      </c>
      <c r="L224" s="12">
        <v>8159.27</v>
      </c>
      <c r="M224" s="11">
        <v>7355.4690000000001</v>
      </c>
      <c r="N224" s="12">
        <v>6253.9219999999996</v>
      </c>
      <c r="O224" s="12">
        <v>5483.4629999999997</v>
      </c>
      <c r="P224" s="13">
        <v>4604.9409999999998</v>
      </c>
      <c r="Q224" s="11">
        <v>3826.8440000000001</v>
      </c>
      <c r="R224" s="12">
        <v>2824.7060000000001</v>
      </c>
      <c r="S224" s="12">
        <v>2258.1170000000002</v>
      </c>
      <c r="T224" s="12">
        <v>1735.5160000000001</v>
      </c>
      <c r="U224" s="11">
        <v>1214.0820000000001</v>
      </c>
      <c r="V224" s="13">
        <v>0</v>
      </c>
      <c r="W224" s="12">
        <v>0</v>
      </c>
      <c r="X224" s="12">
        <v>0</v>
      </c>
      <c r="Y224" s="11">
        <v>0</v>
      </c>
      <c r="Z224" s="12">
        <v>0</v>
      </c>
      <c r="AA224" s="12">
        <v>0</v>
      </c>
      <c r="AB224" s="12">
        <v>0</v>
      </c>
      <c r="AC224" s="11">
        <v>0</v>
      </c>
      <c r="AD224" s="12">
        <v>0</v>
      </c>
      <c r="AE224" s="12">
        <v>0</v>
      </c>
      <c r="AF224" s="12">
        <v>0</v>
      </c>
      <c r="AG224" s="11">
        <v>0</v>
      </c>
      <c r="AH224" s="12">
        <v>0</v>
      </c>
      <c r="AI224" s="12">
        <v>0</v>
      </c>
      <c r="AJ224" s="11">
        <v>0</v>
      </c>
      <c r="AK224" s="12">
        <v>0</v>
      </c>
      <c r="AL224" s="11">
        <v>0</v>
      </c>
      <c r="AM224" s="12">
        <v>0</v>
      </c>
      <c r="AN224" s="25">
        <v>0</v>
      </c>
    </row>
    <row r="225" spans="1:40" x14ac:dyDescent="0.2">
      <c r="A225" s="9">
        <v>1</v>
      </c>
      <c r="B225" s="24" t="s">
        <v>5</v>
      </c>
      <c r="C225" s="12">
        <v>6129.1570000000002</v>
      </c>
      <c r="D225" s="12">
        <v>5061.1409999999996</v>
      </c>
      <c r="E225" s="11">
        <v>4077.4679999999998</v>
      </c>
      <c r="F225" s="13">
        <v>2981.3560000000002</v>
      </c>
      <c r="G225" s="12">
        <v>1546.3389999999999</v>
      </c>
      <c r="H225" s="12">
        <v>868.05799999999999</v>
      </c>
      <c r="I225" s="11">
        <v>251.77199999999999</v>
      </c>
      <c r="J225" s="12">
        <v>83.311000000000007</v>
      </c>
      <c r="K225" s="12">
        <v>29.701000000000001</v>
      </c>
      <c r="L225" s="12">
        <v>8.577</v>
      </c>
      <c r="M225" s="11">
        <v>4.8070000000000004</v>
      </c>
      <c r="N225" s="12">
        <v>1.6759999999999999</v>
      </c>
      <c r="O225" s="12">
        <v>0</v>
      </c>
      <c r="P225" s="13">
        <v>0</v>
      </c>
      <c r="Q225" s="11">
        <v>0</v>
      </c>
      <c r="R225" s="12">
        <v>0</v>
      </c>
      <c r="S225" s="12">
        <v>0</v>
      </c>
      <c r="T225" s="12">
        <v>0</v>
      </c>
      <c r="U225" s="11">
        <v>0</v>
      </c>
      <c r="V225" s="13">
        <v>0</v>
      </c>
      <c r="W225" s="12">
        <v>0</v>
      </c>
      <c r="X225" s="12">
        <v>0</v>
      </c>
      <c r="Y225" s="11">
        <v>0</v>
      </c>
      <c r="Z225" s="12">
        <v>0</v>
      </c>
      <c r="AA225" s="12">
        <v>0</v>
      </c>
      <c r="AB225" s="12">
        <v>0</v>
      </c>
      <c r="AC225" s="11">
        <v>0</v>
      </c>
      <c r="AD225" s="12">
        <v>0</v>
      </c>
      <c r="AE225" s="12">
        <v>0</v>
      </c>
      <c r="AF225" s="12">
        <v>0</v>
      </c>
      <c r="AG225" s="11">
        <v>0</v>
      </c>
      <c r="AH225" s="12">
        <v>0</v>
      </c>
      <c r="AI225" s="12">
        <v>0</v>
      </c>
      <c r="AJ225" s="11">
        <v>0</v>
      </c>
      <c r="AK225" s="12">
        <v>0</v>
      </c>
      <c r="AL225" s="11">
        <v>0</v>
      </c>
      <c r="AM225" s="12">
        <v>0</v>
      </c>
      <c r="AN225" s="25">
        <v>0</v>
      </c>
    </row>
    <row r="226" spans="1:40" x14ac:dyDescent="0.2">
      <c r="A226" s="9"/>
      <c r="B226" s="10" t="s">
        <v>69</v>
      </c>
      <c r="C226" s="20"/>
      <c r="D226" s="20"/>
      <c r="E226" s="21"/>
      <c r="F226" s="22"/>
      <c r="G226" s="20"/>
      <c r="H226" s="20"/>
      <c r="I226" s="21"/>
      <c r="J226" s="20"/>
      <c r="K226" s="20"/>
      <c r="L226" s="20"/>
      <c r="M226" s="21"/>
      <c r="N226" s="20"/>
      <c r="O226" s="20"/>
      <c r="P226" s="22"/>
      <c r="Q226" s="21"/>
      <c r="R226" s="20"/>
      <c r="S226" s="20"/>
      <c r="T226" s="20"/>
      <c r="U226" s="21"/>
      <c r="V226" s="22"/>
      <c r="W226" s="20"/>
      <c r="X226" s="20"/>
      <c r="Y226" s="21"/>
      <c r="Z226" s="20"/>
      <c r="AA226" s="20"/>
      <c r="AB226" s="20"/>
      <c r="AC226" s="21"/>
      <c r="AD226" s="20"/>
      <c r="AE226" s="20"/>
      <c r="AF226" s="20"/>
      <c r="AG226" s="21"/>
      <c r="AH226" s="20"/>
      <c r="AI226" s="20"/>
      <c r="AJ226" s="21"/>
      <c r="AK226" s="20"/>
      <c r="AL226" s="21"/>
      <c r="AM226" s="20"/>
      <c r="AN226" s="23"/>
    </row>
    <row r="227" spans="1:40" x14ac:dyDescent="0.2">
      <c r="A227" s="9">
        <v>1</v>
      </c>
      <c r="B227" s="24" t="s">
        <v>6</v>
      </c>
      <c r="C227" s="12">
        <v>2158.723</v>
      </c>
      <c r="D227" s="12">
        <v>2204.3319999999999</v>
      </c>
      <c r="E227" s="11">
        <v>2213.25</v>
      </c>
      <c r="F227" s="13">
        <v>2208.3679999999999</v>
      </c>
      <c r="G227" s="12">
        <v>2184.7420000000002</v>
      </c>
      <c r="H227" s="12">
        <v>2156.2759999999998</v>
      </c>
      <c r="I227" s="11">
        <v>2097.4609999999998</v>
      </c>
      <c r="J227" s="12">
        <v>2050.4839999999999</v>
      </c>
      <c r="K227" s="12">
        <v>1940.6579999999999</v>
      </c>
      <c r="L227" s="12">
        <v>1835.296</v>
      </c>
      <c r="M227" s="11">
        <v>1699.212</v>
      </c>
      <c r="N227" s="12">
        <v>1531.624</v>
      </c>
      <c r="O227" s="12">
        <v>1310.22</v>
      </c>
      <c r="P227" s="13">
        <v>1099.761</v>
      </c>
      <c r="Q227" s="11">
        <v>877.46500000000003</v>
      </c>
      <c r="R227" s="12">
        <v>603.88699999999994</v>
      </c>
      <c r="S227" s="12">
        <v>375.976</v>
      </c>
      <c r="T227" s="12">
        <v>183.733</v>
      </c>
      <c r="U227" s="11">
        <v>91.853999999999999</v>
      </c>
      <c r="V227" s="13">
        <v>0</v>
      </c>
      <c r="W227" s="12">
        <v>0</v>
      </c>
      <c r="X227" s="12">
        <v>0</v>
      </c>
      <c r="Y227" s="11">
        <v>0</v>
      </c>
      <c r="Z227" s="12">
        <v>0</v>
      </c>
      <c r="AA227" s="12">
        <v>0</v>
      </c>
      <c r="AB227" s="12">
        <v>0</v>
      </c>
      <c r="AC227" s="11">
        <v>0</v>
      </c>
      <c r="AD227" s="12">
        <v>0</v>
      </c>
      <c r="AE227" s="12">
        <v>0</v>
      </c>
      <c r="AF227" s="12">
        <v>0</v>
      </c>
      <c r="AG227" s="11">
        <v>0</v>
      </c>
      <c r="AH227" s="12">
        <v>0</v>
      </c>
      <c r="AI227" s="12">
        <v>0</v>
      </c>
      <c r="AJ227" s="11">
        <v>0</v>
      </c>
      <c r="AK227" s="12">
        <v>0</v>
      </c>
      <c r="AL227" s="11">
        <v>0</v>
      </c>
      <c r="AM227" s="12">
        <v>0</v>
      </c>
      <c r="AN227" s="25">
        <v>0</v>
      </c>
    </row>
    <row r="228" spans="1:40" x14ac:dyDescent="0.2">
      <c r="A228" s="9">
        <v>1</v>
      </c>
      <c r="B228" s="24" t="s">
        <v>7</v>
      </c>
      <c r="C228" s="12">
        <v>6681.9480000000003</v>
      </c>
      <c r="D228" s="12">
        <v>6706.4110000000001</v>
      </c>
      <c r="E228" s="11">
        <v>6312.9790000000003</v>
      </c>
      <c r="F228" s="13">
        <v>5923.6959999999999</v>
      </c>
      <c r="G228" s="12">
        <v>5593.8720000000003</v>
      </c>
      <c r="H228" s="12">
        <v>5409.1009999999997</v>
      </c>
      <c r="I228" s="11">
        <v>4906.3220000000001</v>
      </c>
      <c r="J228" s="12">
        <v>4148.8090000000002</v>
      </c>
      <c r="K228" s="12">
        <v>3266.654</v>
      </c>
      <c r="L228" s="12">
        <v>2280.3009999999999</v>
      </c>
      <c r="M228" s="11">
        <v>1397.9639999999999</v>
      </c>
      <c r="N228" s="12">
        <v>792.03</v>
      </c>
      <c r="O228" s="12">
        <v>417.26799999999997</v>
      </c>
      <c r="P228" s="13">
        <v>0</v>
      </c>
      <c r="Q228" s="11">
        <v>0</v>
      </c>
      <c r="R228" s="12">
        <v>0</v>
      </c>
      <c r="S228" s="12">
        <v>0</v>
      </c>
      <c r="T228" s="12">
        <v>0</v>
      </c>
      <c r="U228" s="11">
        <v>0</v>
      </c>
      <c r="V228" s="13">
        <v>0</v>
      </c>
      <c r="W228" s="12">
        <v>0</v>
      </c>
      <c r="X228" s="12">
        <v>0</v>
      </c>
      <c r="Y228" s="11">
        <v>0</v>
      </c>
      <c r="Z228" s="12">
        <v>0</v>
      </c>
      <c r="AA228" s="12">
        <v>0</v>
      </c>
      <c r="AB228" s="12">
        <v>0</v>
      </c>
      <c r="AC228" s="11">
        <v>0</v>
      </c>
      <c r="AD228" s="12">
        <v>0</v>
      </c>
      <c r="AE228" s="12">
        <v>0</v>
      </c>
      <c r="AF228" s="12">
        <v>0</v>
      </c>
      <c r="AG228" s="11">
        <v>0</v>
      </c>
      <c r="AH228" s="12">
        <v>0</v>
      </c>
      <c r="AI228" s="12">
        <v>0</v>
      </c>
      <c r="AJ228" s="11">
        <v>0</v>
      </c>
      <c r="AK228" s="12">
        <v>0</v>
      </c>
      <c r="AL228" s="11">
        <v>0</v>
      </c>
      <c r="AM228" s="12">
        <v>0</v>
      </c>
      <c r="AN228" s="25">
        <v>0</v>
      </c>
    </row>
    <row r="229" spans="1:40" x14ac:dyDescent="0.2">
      <c r="A229" s="9"/>
      <c r="B229" s="10" t="s">
        <v>86</v>
      </c>
      <c r="C229" s="20"/>
      <c r="D229" s="20"/>
      <c r="E229" s="21"/>
      <c r="F229" s="22"/>
      <c r="G229" s="20"/>
      <c r="H229" s="20"/>
      <c r="I229" s="21"/>
      <c r="J229" s="20"/>
      <c r="K229" s="20"/>
      <c r="L229" s="20"/>
      <c r="M229" s="21"/>
      <c r="N229" s="20"/>
      <c r="O229" s="20"/>
      <c r="P229" s="22"/>
      <c r="Q229" s="21"/>
      <c r="R229" s="20"/>
      <c r="S229" s="20"/>
      <c r="T229" s="20"/>
      <c r="U229" s="21"/>
      <c r="V229" s="22"/>
      <c r="W229" s="20"/>
      <c r="X229" s="20"/>
      <c r="Y229" s="21"/>
      <c r="Z229" s="20"/>
      <c r="AA229" s="20"/>
      <c r="AB229" s="20"/>
      <c r="AC229" s="21"/>
      <c r="AD229" s="20"/>
      <c r="AE229" s="20"/>
      <c r="AF229" s="20"/>
      <c r="AG229" s="21"/>
      <c r="AH229" s="20"/>
      <c r="AI229" s="20"/>
      <c r="AJ229" s="21"/>
      <c r="AK229" s="20"/>
      <c r="AL229" s="21"/>
      <c r="AM229" s="20"/>
      <c r="AN229" s="23"/>
    </row>
    <row r="230" spans="1:40" x14ac:dyDescent="0.2">
      <c r="A230" s="9">
        <v>1</v>
      </c>
      <c r="B230" s="15" t="s">
        <v>29</v>
      </c>
      <c r="C230" s="16">
        <v>29675.337399999997</v>
      </c>
      <c r="D230" s="16">
        <v>14850.359500000002</v>
      </c>
      <c r="E230" s="17">
        <v>26637.15</v>
      </c>
      <c r="F230" s="18">
        <v>13682.7708</v>
      </c>
      <c r="G230" s="16">
        <v>25519.2572</v>
      </c>
      <c r="H230" s="16">
        <v>12828.7845</v>
      </c>
      <c r="I230" s="17">
        <v>24479.115000000002</v>
      </c>
      <c r="J230" s="16">
        <v>12111.175000000001</v>
      </c>
      <c r="K230" s="16">
        <v>23301.624</v>
      </c>
      <c r="L230" s="16">
        <v>11619.829</v>
      </c>
      <c r="M230" s="17">
        <v>22228.861000000001</v>
      </c>
      <c r="N230" s="16">
        <v>11036.655999999999</v>
      </c>
      <c r="O230" s="16">
        <v>19896.783845999998</v>
      </c>
      <c r="P230" s="18">
        <v>9634.5259999999998</v>
      </c>
      <c r="Q230" s="17">
        <v>18077.804</v>
      </c>
      <c r="R230" s="16">
        <v>8829.1395969999994</v>
      </c>
      <c r="S230" s="16">
        <v>15631.018</v>
      </c>
      <c r="T230" s="16">
        <v>7499.7620000000006</v>
      </c>
      <c r="U230" s="17">
        <v>12641.987999999999</v>
      </c>
      <c r="V230" s="18">
        <v>5886.616</v>
      </c>
      <c r="W230" s="16">
        <v>9923.6239999999998</v>
      </c>
      <c r="X230" s="16">
        <v>4684.482</v>
      </c>
      <c r="Y230" s="17">
        <v>7618.8279999999995</v>
      </c>
      <c r="Z230" s="16">
        <v>3572.3775000000005</v>
      </c>
      <c r="AA230" s="16">
        <v>6738.6269999999995</v>
      </c>
      <c r="AB230" s="16">
        <v>3245.1039999999998</v>
      </c>
      <c r="AC230" s="17">
        <v>6282.737839054329</v>
      </c>
      <c r="AD230" s="16">
        <v>3074.2664999999997</v>
      </c>
      <c r="AE230" s="16">
        <v>5528.683</v>
      </c>
      <c r="AF230" s="16">
        <v>2724.0069999999996</v>
      </c>
      <c r="AG230" s="17">
        <v>5101.107</v>
      </c>
      <c r="AH230" s="16">
        <v>2301.9119999999998</v>
      </c>
      <c r="AI230" s="16">
        <v>3988</v>
      </c>
      <c r="AJ230" s="17">
        <v>0</v>
      </c>
      <c r="AK230" s="16">
        <v>0</v>
      </c>
      <c r="AL230" s="17">
        <v>0</v>
      </c>
      <c r="AM230" s="16">
        <v>0</v>
      </c>
      <c r="AN230" s="19">
        <v>0</v>
      </c>
    </row>
    <row r="231" spans="1:40" x14ac:dyDescent="0.2">
      <c r="A231" s="9"/>
      <c r="B231" s="10" t="s">
        <v>69</v>
      </c>
      <c r="C231" s="20"/>
      <c r="D231" s="20"/>
      <c r="E231" s="21"/>
      <c r="F231" s="22"/>
      <c r="G231" s="20"/>
      <c r="H231" s="20"/>
      <c r="I231" s="21"/>
      <c r="J231" s="20"/>
      <c r="K231" s="20"/>
      <c r="L231" s="20"/>
      <c r="M231" s="21"/>
      <c r="N231" s="20"/>
      <c r="O231" s="20"/>
      <c r="P231" s="22"/>
      <c r="Q231" s="21"/>
      <c r="R231" s="20"/>
      <c r="S231" s="20"/>
      <c r="T231" s="20"/>
      <c r="U231" s="21"/>
      <c r="V231" s="22"/>
      <c r="W231" s="20"/>
      <c r="X231" s="20"/>
      <c r="Y231" s="21"/>
      <c r="Z231" s="20"/>
      <c r="AA231" s="20"/>
      <c r="AB231" s="20"/>
      <c r="AC231" s="21"/>
      <c r="AD231" s="20"/>
      <c r="AE231" s="20"/>
      <c r="AF231" s="20"/>
      <c r="AG231" s="21"/>
      <c r="AH231" s="20"/>
      <c r="AI231" s="20"/>
      <c r="AJ231" s="21"/>
      <c r="AK231" s="20"/>
      <c r="AL231" s="21"/>
      <c r="AM231" s="20"/>
      <c r="AN231" s="23"/>
    </row>
    <row r="232" spans="1:40" x14ac:dyDescent="0.2">
      <c r="A232" s="9">
        <v>1</v>
      </c>
      <c r="B232" s="15" t="s">
        <v>32</v>
      </c>
      <c r="C232" s="16">
        <v>9815.2450000000008</v>
      </c>
      <c r="D232" s="16">
        <v>4957.9754999999996</v>
      </c>
      <c r="E232" s="17">
        <v>13019.5895</v>
      </c>
      <c r="F232" s="18">
        <v>6437.2778010000002</v>
      </c>
      <c r="G232" s="16">
        <v>14286.224155</v>
      </c>
      <c r="H232" s="16">
        <v>7452.4170000000004</v>
      </c>
      <c r="I232" s="17">
        <v>16492.186000000002</v>
      </c>
      <c r="J232" s="16">
        <v>8103.665</v>
      </c>
      <c r="K232" s="16">
        <v>18551.661700000001</v>
      </c>
      <c r="L232" s="16">
        <v>9150.7240000000002</v>
      </c>
      <c r="M232" s="17">
        <v>17823.313999999998</v>
      </c>
      <c r="N232" s="16">
        <v>8657.3564000000006</v>
      </c>
      <c r="O232" s="16">
        <v>16507.532902999999</v>
      </c>
      <c r="P232" s="18">
        <v>6777.5240000000003</v>
      </c>
      <c r="Q232" s="17">
        <v>9876.6658000000007</v>
      </c>
      <c r="R232" s="16">
        <v>4581.4926759999998</v>
      </c>
      <c r="S232" s="16">
        <v>6154.9359999999997</v>
      </c>
      <c r="T232" s="16">
        <v>2710.163</v>
      </c>
      <c r="U232" s="17">
        <v>3002.0990000000002</v>
      </c>
      <c r="V232" s="18">
        <v>1310.2650000000001</v>
      </c>
      <c r="W232" s="16">
        <v>2089.3172589999999</v>
      </c>
      <c r="X232" s="16">
        <v>1004.046827</v>
      </c>
      <c r="Y232" s="17">
        <v>2044.290211</v>
      </c>
      <c r="Z232" s="16">
        <v>961.43777999999998</v>
      </c>
      <c r="AA232" s="16">
        <v>1816.3837619999999</v>
      </c>
      <c r="AB232" s="16">
        <v>811.13902599999994</v>
      </c>
      <c r="AC232" s="17">
        <v>1324.65708574667</v>
      </c>
      <c r="AD232" s="16">
        <v>615.31941400000005</v>
      </c>
      <c r="AE232" s="16">
        <v>1019.546</v>
      </c>
      <c r="AF232" s="16">
        <v>447.62200000000001</v>
      </c>
      <c r="AG232" s="17">
        <v>472.73899999999998</v>
      </c>
      <c r="AH232" s="16">
        <v>160.697</v>
      </c>
      <c r="AI232" s="16">
        <v>141</v>
      </c>
      <c r="AJ232" s="17">
        <v>44</v>
      </c>
      <c r="AK232" s="16">
        <v>0</v>
      </c>
      <c r="AL232" s="17">
        <v>0</v>
      </c>
      <c r="AM232" s="16">
        <v>0</v>
      </c>
      <c r="AN232" s="19">
        <v>0</v>
      </c>
    </row>
    <row r="233" spans="1:40" x14ac:dyDescent="0.2">
      <c r="A233" s="9"/>
      <c r="B233" s="10" t="s">
        <v>69</v>
      </c>
      <c r="C233" s="20"/>
      <c r="D233" s="20"/>
      <c r="E233" s="21"/>
      <c r="F233" s="22"/>
      <c r="G233" s="20"/>
      <c r="H233" s="20"/>
      <c r="I233" s="21"/>
      <c r="J233" s="20"/>
      <c r="K233" s="20"/>
      <c r="L233" s="20"/>
      <c r="M233" s="21"/>
      <c r="N233" s="20"/>
      <c r="O233" s="20"/>
      <c r="P233" s="22"/>
      <c r="Q233" s="21"/>
      <c r="R233" s="20"/>
      <c r="S233" s="20"/>
      <c r="T233" s="20"/>
      <c r="U233" s="21"/>
      <c r="V233" s="22"/>
      <c r="W233" s="20"/>
      <c r="X233" s="20"/>
      <c r="Y233" s="21"/>
      <c r="Z233" s="20"/>
      <c r="AA233" s="20"/>
      <c r="AB233" s="20"/>
      <c r="AC233" s="21"/>
      <c r="AD233" s="20"/>
      <c r="AE233" s="20"/>
      <c r="AF233" s="20"/>
      <c r="AG233" s="21"/>
      <c r="AH233" s="20"/>
      <c r="AI233" s="20"/>
      <c r="AJ233" s="21"/>
      <c r="AK233" s="20"/>
      <c r="AL233" s="21"/>
      <c r="AM233" s="20"/>
      <c r="AN233" s="23"/>
    </row>
    <row r="234" spans="1:40" x14ac:dyDescent="0.2">
      <c r="A234" s="9">
        <v>1</v>
      </c>
      <c r="B234" s="15" t="s">
        <v>33</v>
      </c>
      <c r="C234" s="16">
        <v>407.94970000000001</v>
      </c>
      <c r="D234" s="16">
        <v>196.15209999999999</v>
      </c>
      <c r="E234" s="17">
        <v>388.43779999999998</v>
      </c>
      <c r="F234" s="18">
        <v>182.87100000000001</v>
      </c>
      <c r="G234" s="16">
        <v>306.76519999999999</v>
      </c>
      <c r="H234" s="16">
        <v>139.13800000000001</v>
      </c>
      <c r="I234" s="17">
        <v>240.51900000000001</v>
      </c>
      <c r="J234" s="16">
        <v>114.322</v>
      </c>
      <c r="K234" s="16">
        <v>193.07820000000001</v>
      </c>
      <c r="L234" s="16">
        <v>89.383885000000006</v>
      </c>
      <c r="M234" s="17">
        <v>165.73990000000001</v>
      </c>
      <c r="N234" s="16">
        <v>80.181700000000006</v>
      </c>
      <c r="O234" s="16">
        <v>156.33179999999999</v>
      </c>
      <c r="P234" s="18">
        <v>66.536000000000001</v>
      </c>
      <c r="Q234" s="17">
        <v>137.70050000000001</v>
      </c>
      <c r="R234" s="16">
        <v>64.278000000000006</v>
      </c>
      <c r="S234" s="16">
        <v>102.52800000000001</v>
      </c>
      <c r="T234" s="16">
        <v>42.031999999999996</v>
      </c>
      <c r="U234" s="17">
        <v>70.325999999999993</v>
      </c>
      <c r="V234" s="18">
        <v>27.056000000000001</v>
      </c>
      <c r="W234" s="16">
        <v>38.983927000000001</v>
      </c>
      <c r="X234" s="16">
        <v>17.623193000000001</v>
      </c>
      <c r="Y234" s="17">
        <v>26.909493999999999</v>
      </c>
      <c r="Z234" s="16">
        <v>10.732125</v>
      </c>
      <c r="AA234" s="16">
        <v>6.7109120000000004</v>
      </c>
      <c r="AB234" s="16">
        <v>2.0250699999999999</v>
      </c>
      <c r="AC234" s="17">
        <v>0</v>
      </c>
      <c r="AD234" s="16">
        <v>0</v>
      </c>
      <c r="AE234" s="16">
        <v>0</v>
      </c>
      <c r="AF234" s="16">
        <v>0</v>
      </c>
      <c r="AG234" s="17">
        <v>0</v>
      </c>
      <c r="AH234" s="16">
        <v>0</v>
      </c>
      <c r="AI234" s="16">
        <v>0</v>
      </c>
      <c r="AJ234" s="17">
        <v>0</v>
      </c>
      <c r="AK234" s="16">
        <v>0</v>
      </c>
      <c r="AL234" s="17">
        <v>0</v>
      </c>
      <c r="AM234" s="16">
        <v>0</v>
      </c>
      <c r="AN234" s="19">
        <v>0</v>
      </c>
    </row>
    <row r="235" spans="1:40" x14ac:dyDescent="0.2">
      <c r="A235" s="9"/>
      <c r="B235" s="10" t="s">
        <v>69</v>
      </c>
      <c r="C235" s="20"/>
      <c r="D235" s="20"/>
      <c r="E235" s="21"/>
      <c r="F235" s="22"/>
      <c r="G235" s="20"/>
      <c r="H235" s="20"/>
      <c r="I235" s="21"/>
      <c r="J235" s="20"/>
      <c r="K235" s="20"/>
      <c r="L235" s="20"/>
      <c r="M235" s="21"/>
      <c r="N235" s="20"/>
      <c r="O235" s="20"/>
      <c r="P235" s="22"/>
      <c r="Q235" s="21"/>
      <c r="R235" s="20"/>
      <c r="S235" s="20"/>
      <c r="T235" s="20"/>
      <c r="U235" s="21"/>
      <c r="V235" s="22"/>
      <c r="W235" s="20"/>
      <c r="X235" s="20"/>
      <c r="Y235" s="21"/>
      <c r="Z235" s="20"/>
      <c r="AA235" s="20"/>
      <c r="AB235" s="20"/>
      <c r="AC235" s="21"/>
      <c r="AD235" s="20"/>
      <c r="AE235" s="20"/>
      <c r="AF235" s="20"/>
      <c r="AG235" s="21"/>
      <c r="AH235" s="20"/>
      <c r="AI235" s="20"/>
      <c r="AJ235" s="21"/>
      <c r="AK235" s="20"/>
      <c r="AL235" s="21"/>
      <c r="AM235" s="20"/>
      <c r="AN235" s="23"/>
    </row>
    <row r="236" spans="1:40" x14ac:dyDescent="0.2">
      <c r="A236" s="9">
        <v>1</v>
      </c>
      <c r="B236" s="15" t="s">
        <v>34</v>
      </c>
      <c r="C236" s="16">
        <v>471618.90100000001</v>
      </c>
      <c r="D236" s="16">
        <v>224582.62899999999</v>
      </c>
      <c r="E236" s="17">
        <v>365393.78690000001</v>
      </c>
      <c r="F236" s="18">
        <v>163598.75899999999</v>
      </c>
      <c r="G236" s="16">
        <v>270288.9106</v>
      </c>
      <c r="H236" s="16">
        <v>124691.92</v>
      </c>
      <c r="I236" s="17">
        <v>176078.677</v>
      </c>
      <c r="J236" s="16">
        <v>74003.59</v>
      </c>
      <c r="K236" s="16">
        <v>101876.7559</v>
      </c>
      <c r="L236" s="16">
        <v>42856.921799999996</v>
      </c>
      <c r="M236" s="17">
        <v>53839.148099999999</v>
      </c>
      <c r="N236" s="16">
        <v>22335.802800000001</v>
      </c>
      <c r="O236" s="16">
        <v>27838.966112999999</v>
      </c>
      <c r="P236" s="18">
        <v>11663.9984</v>
      </c>
      <c r="Q236" s="17">
        <v>13720.358864</v>
      </c>
      <c r="R236" s="16">
        <v>4728.9386080000004</v>
      </c>
      <c r="S236" s="16">
        <v>2190.8724470000002</v>
      </c>
      <c r="T236" s="16">
        <v>378.04922399999998</v>
      </c>
      <c r="U236" s="17">
        <v>202.69430109999999</v>
      </c>
      <c r="V236" s="18">
        <v>70.939386999999996</v>
      </c>
      <c r="W236" s="16">
        <v>60.088868140999999</v>
      </c>
      <c r="X236" s="16">
        <v>19.390844000000001</v>
      </c>
      <c r="Y236" s="17">
        <v>10.056547</v>
      </c>
      <c r="Z236" s="16">
        <v>2.0540020000000001</v>
      </c>
      <c r="AA236" s="16">
        <v>2.3544186279999999</v>
      </c>
      <c r="AB236" s="16">
        <v>1.0086489999999999</v>
      </c>
      <c r="AC236" s="17">
        <v>0.997</v>
      </c>
      <c r="AD236" s="16">
        <v>0</v>
      </c>
      <c r="AE236" s="16">
        <v>0</v>
      </c>
      <c r="AF236" s="16">
        <v>0</v>
      </c>
      <c r="AG236" s="17">
        <v>0</v>
      </c>
      <c r="AH236" s="16">
        <v>0</v>
      </c>
      <c r="AI236" s="16">
        <v>0</v>
      </c>
      <c r="AJ236" s="17">
        <v>0</v>
      </c>
      <c r="AK236" s="16">
        <v>0</v>
      </c>
      <c r="AL236" s="17">
        <v>0</v>
      </c>
      <c r="AM236" s="16">
        <v>0</v>
      </c>
      <c r="AN236" s="19">
        <v>0</v>
      </c>
    </row>
    <row r="237" spans="1:40" x14ac:dyDescent="0.2">
      <c r="A237" s="9"/>
      <c r="B237" s="10" t="s">
        <v>69</v>
      </c>
      <c r="C237" s="20"/>
      <c r="D237" s="20"/>
      <c r="E237" s="21"/>
      <c r="F237" s="22"/>
      <c r="G237" s="20"/>
      <c r="H237" s="20"/>
      <c r="I237" s="21"/>
      <c r="J237" s="20"/>
      <c r="K237" s="20"/>
      <c r="L237" s="20"/>
      <c r="M237" s="21"/>
      <c r="N237" s="20"/>
      <c r="O237" s="20"/>
      <c r="P237" s="22"/>
      <c r="Q237" s="21"/>
      <c r="R237" s="20"/>
      <c r="S237" s="20"/>
      <c r="T237" s="20"/>
      <c r="U237" s="21"/>
      <c r="V237" s="22"/>
      <c r="W237" s="20"/>
      <c r="X237" s="20"/>
      <c r="Y237" s="21"/>
      <c r="Z237" s="20"/>
      <c r="AA237" s="20"/>
      <c r="AB237" s="20"/>
      <c r="AC237" s="21"/>
      <c r="AD237" s="20"/>
      <c r="AE237" s="20"/>
      <c r="AF237" s="20"/>
      <c r="AG237" s="21"/>
      <c r="AH237" s="20"/>
      <c r="AI237" s="20"/>
      <c r="AJ237" s="21"/>
      <c r="AK237" s="20"/>
      <c r="AL237" s="21"/>
      <c r="AM237" s="20"/>
      <c r="AN237" s="23"/>
    </row>
    <row r="238" spans="1:40" ht="22.5" x14ac:dyDescent="0.2">
      <c r="A238" s="9">
        <v>1</v>
      </c>
      <c r="B238" s="15" t="s">
        <v>35</v>
      </c>
      <c r="C238" s="16">
        <v>29577.720690000002</v>
      </c>
      <c r="D238" s="16">
        <v>14702.456917</v>
      </c>
      <c r="E238" s="17">
        <v>28872.426628000001</v>
      </c>
      <c r="F238" s="18">
        <v>14218.344514</v>
      </c>
      <c r="G238" s="16">
        <v>28053.368890000002</v>
      </c>
      <c r="H238" s="16">
        <v>13698.86043033</v>
      </c>
      <c r="I238" s="17">
        <v>27021.246467650002</v>
      </c>
      <c r="J238" s="16">
        <v>13302.84260448</v>
      </c>
      <c r="K238" s="16">
        <v>25986.42627697</v>
      </c>
      <c r="L238" s="16">
        <v>0</v>
      </c>
      <c r="M238" s="17">
        <v>24261.114008220036</v>
      </c>
      <c r="N238" s="16">
        <v>0</v>
      </c>
      <c r="O238" s="16">
        <v>21662.651099999999</v>
      </c>
      <c r="P238" s="18">
        <v>0</v>
      </c>
      <c r="Q238" s="17">
        <v>20381.355261660548</v>
      </c>
      <c r="R238" s="16">
        <v>0</v>
      </c>
      <c r="S238" s="16">
        <v>19252.339000000004</v>
      </c>
      <c r="T238" s="16">
        <v>9319.4179999999997</v>
      </c>
      <c r="U238" s="17">
        <v>17288.012999999995</v>
      </c>
      <c r="V238" s="18">
        <v>8522.6739999999972</v>
      </c>
      <c r="W238" s="16">
        <v>17184.636999999999</v>
      </c>
      <c r="X238" s="16">
        <v>8328.1559000000016</v>
      </c>
      <c r="Y238" s="17">
        <v>16426.582225999999</v>
      </c>
      <c r="Z238" s="16">
        <v>7951.3579999999993</v>
      </c>
      <c r="AA238" s="16">
        <v>16708.725000000002</v>
      </c>
      <c r="AB238" s="16">
        <v>8427.4432090000009</v>
      </c>
      <c r="AC238" s="17">
        <v>16760.13004618854</v>
      </c>
      <c r="AD238" s="16">
        <v>8364.3047350000015</v>
      </c>
      <c r="AE238" s="16">
        <v>16247.664999999999</v>
      </c>
      <c r="AF238" s="16">
        <v>7852.7529999999997</v>
      </c>
      <c r="AG238" s="17">
        <v>14407.446</v>
      </c>
      <c r="AH238" s="16">
        <v>6741.2359999999999</v>
      </c>
      <c r="AI238" s="16">
        <v>12658</v>
      </c>
      <c r="AJ238" s="17">
        <v>10741</v>
      </c>
      <c r="AK238" s="16">
        <v>8420</v>
      </c>
      <c r="AL238" s="17">
        <v>7424</v>
      </c>
      <c r="AM238" s="16">
        <v>6047</v>
      </c>
      <c r="AN238" s="19">
        <v>4342</v>
      </c>
    </row>
    <row r="239" spans="1:40" x14ac:dyDescent="0.2">
      <c r="A239" s="9">
        <v>1</v>
      </c>
      <c r="B239" s="24" t="s">
        <v>109</v>
      </c>
      <c r="C239" s="12">
        <v>20240.860091999999</v>
      </c>
      <c r="D239" s="12">
        <v>9962.1284730000007</v>
      </c>
      <c r="E239" s="11">
        <v>19474.276107999998</v>
      </c>
      <c r="F239" s="13">
        <v>9518.9546100000007</v>
      </c>
      <c r="G239" s="12">
        <v>18544.816665999999</v>
      </c>
      <c r="H239" s="12">
        <v>8961.8707189699999</v>
      </c>
      <c r="I239" s="11">
        <v>17563.965322249998</v>
      </c>
      <c r="J239" s="12">
        <v>8562.9903941100001</v>
      </c>
      <c r="K239" s="12">
        <v>16862.043761870002</v>
      </c>
      <c r="L239" s="12">
        <v>0</v>
      </c>
      <c r="M239" s="11">
        <v>15830.900408120924</v>
      </c>
      <c r="N239" s="12">
        <v>0</v>
      </c>
      <c r="O239" s="12">
        <v>13925.4025</v>
      </c>
      <c r="P239" s="13">
        <v>0</v>
      </c>
      <c r="Q239" s="11">
        <v>12814.747031326511</v>
      </c>
      <c r="R239" s="12">
        <v>0</v>
      </c>
      <c r="S239" s="12">
        <v>11475.243999999997</v>
      </c>
      <c r="T239" s="12">
        <v>5417.8430000000008</v>
      </c>
      <c r="U239" s="11">
        <v>9983.905999999999</v>
      </c>
      <c r="V239" s="13">
        <v>4913.8109999999997</v>
      </c>
      <c r="W239" s="12">
        <v>9825.5630000000001</v>
      </c>
      <c r="X239" s="12">
        <v>4534.6281500000005</v>
      </c>
      <c r="Y239" s="11">
        <v>9062.5660000000007</v>
      </c>
      <c r="Z239" s="12">
        <v>4256.9660000000003</v>
      </c>
      <c r="AA239" s="12">
        <v>9129.5630000000001</v>
      </c>
      <c r="AB239" s="12">
        <v>4406.0252089999994</v>
      </c>
      <c r="AC239" s="11">
        <v>8791.6385900914211</v>
      </c>
      <c r="AD239" s="12">
        <v>4191.7267810000003</v>
      </c>
      <c r="AE239" s="12">
        <v>8396.889000000001</v>
      </c>
      <c r="AF239" s="12">
        <v>4052.3919999999998</v>
      </c>
      <c r="AG239" s="11">
        <v>6699.0770000000002</v>
      </c>
      <c r="AH239" s="12">
        <v>3187.4309999999996</v>
      </c>
      <c r="AI239" s="12">
        <v>172</v>
      </c>
      <c r="AJ239" s="11">
        <v>0</v>
      </c>
      <c r="AK239" s="12">
        <v>0</v>
      </c>
      <c r="AL239" s="11">
        <v>0</v>
      </c>
      <c r="AM239" s="12">
        <v>0</v>
      </c>
      <c r="AN239" s="25">
        <v>0</v>
      </c>
    </row>
    <row r="240" spans="1:40" x14ac:dyDescent="0.2">
      <c r="A240" s="9">
        <v>1</v>
      </c>
      <c r="B240" s="24" t="s">
        <v>108</v>
      </c>
      <c r="C240" s="12">
        <v>9336.8605979999993</v>
      </c>
      <c r="D240" s="12">
        <v>4740.3284439999998</v>
      </c>
      <c r="E240" s="11">
        <v>9398.1505180000004</v>
      </c>
      <c r="F240" s="13">
        <v>4699.3899030000002</v>
      </c>
      <c r="G240" s="12">
        <v>9508.5522230000006</v>
      </c>
      <c r="H240" s="12">
        <v>4736.9897141500005</v>
      </c>
      <c r="I240" s="11">
        <v>9457.2821449999992</v>
      </c>
      <c r="J240" s="12">
        <v>4739.8512080799992</v>
      </c>
      <c r="K240" s="12">
        <v>9124.3815135200002</v>
      </c>
      <c r="L240" s="12">
        <v>0</v>
      </c>
      <c r="M240" s="11">
        <v>8430.2148318649779</v>
      </c>
      <c r="N240" s="12">
        <v>0</v>
      </c>
      <c r="O240" s="12">
        <v>7737.2486000000008</v>
      </c>
      <c r="P240" s="13">
        <v>0</v>
      </c>
      <c r="Q240" s="11">
        <v>7509.3922303340414</v>
      </c>
      <c r="R240" s="12">
        <v>0</v>
      </c>
      <c r="S240" s="12">
        <v>7777.0940000000001</v>
      </c>
      <c r="T240" s="12">
        <v>3901.5749999999994</v>
      </c>
      <c r="U240" s="11">
        <v>7303.8510000000006</v>
      </c>
      <c r="V240" s="13">
        <v>3608.8629999999998</v>
      </c>
      <c r="W240" s="12">
        <v>7359.0739999999996</v>
      </c>
      <c r="X240" s="12">
        <v>3793.5277500000002</v>
      </c>
      <c r="Y240" s="11">
        <v>7364.0042260000009</v>
      </c>
      <c r="Z240" s="12">
        <v>3693.9919999999997</v>
      </c>
      <c r="AA240" s="12">
        <v>7579.1620000000003</v>
      </c>
      <c r="AB240" s="12">
        <v>4021.4179999999997</v>
      </c>
      <c r="AC240" s="11">
        <v>7958.2534960971261</v>
      </c>
      <c r="AD240" s="12">
        <v>4169.0328329999993</v>
      </c>
      <c r="AE240" s="12">
        <v>7850.7759999999998</v>
      </c>
      <c r="AF240" s="12">
        <v>3800.3609999999999</v>
      </c>
      <c r="AG240" s="11">
        <v>7708.3690000000006</v>
      </c>
      <c r="AH240" s="12">
        <v>3553.8050000000003</v>
      </c>
      <c r="AI240" s="12">
        <v>628</v>
      </c>
      <c r="AJ240" s="11">
        <v>0</v>
      </c>
      <c r="AK240" s="12">
        <v>0</v>
      </c>
      <c r="AL240" s="11">
        <v>0</v>
      </c>
      <c r="AM240" s="12">
        <v>0</v>
      </c>
      <c r="AN240" s="25">
        <v>0</v>
      </c>
    </row>
    <row r="241" spans="1:40" x14ac:dyDescent="0.2">
      <c r="A241" s="9"/>
      <c r="B241" s="10" t="s">
        <v>69</v>
      </c>
      <c r="C241" s="20"/>
      <c r="D241" s="20"/>
      <c r="E241" s="21"/>
      <c r="F241" s="22"/>
      <c r="G241" s="20"/>
      <c r="H241" s="20"/>
      <c r="I241" s="21"/>
      <c r="J241" s="20"/>
      <c r="K241" s="20"/>
      <c r="L241" s="20"/>
      <c r="M241" s="21"/>
      <c r="N241" s="20"/>
      <c r="O241" s="20"/>
      <c r="P241" s="22"/>
      <c r="Q241" s="21"/>
      <c r="R241" s="20"/>
      <c r="S241" s="20"/>
      <c r="T241" s="20"/>
      <c r="U241" s="21"/>
      <c r="V241" s="22"/>
      <c r="W241" s="20"/>
      <c r="X241" s="20"/>
      <c r="Y241" s="21"/>
      <c r="Z241" s="20"/>
      <c r="AA241" s="20"/>
      <c r="AB241" s="20"/>
      <c r="AC241" s="21"/>
      <c r="AD241" s="20"/>
      <c r="AE241" s="20"/>
      <c r="AF241" s="20"/>
      <c r="AG241" s="21"/>
      <c r="AH241" s="20"/>
      <c r="AI241" s="20"/>
      <c r="AJ241" s="21"/>
      <c r="AK241" s="20"/>
      <c r="AL241" s="21"/>
      <c r="AM241" s="20"/>
      <c r="AN241" s="23"/>
    </row>
    <row r="242" spans="1:40" x14ac:dyDescent="0.2">
      <c r="A242" s="9">
        <v>1</v>
      </c>
      <c r="B242" s="15" t="s">
        <v>8</v>
      </c>
      <c r="C242" s="16">
        <v>6775.4070000000002</v>
      </c>
      <c r="D242" s="16">
        <v>6224.3549999999996</v>
      </c>
      <c r="E242" s="17">
        <v>6145.2049999999999</v>
      </c>
      <c r="F242" s="18">
        <v>5579.8029999999999</v>
      </c>
      <c r="G242" s="16">
        <v>5184.5990000000002</v>
      </c>
      <c r="H242" s="16">
        <v>4544.8649999999998</v>
      </c>
      <c r="I242" s="17">
        <v>3951.9459999999999</v>
      </c>
      <c r="J242" s="16">
        <v>3394.308</v>
      </c>
      <c r="K242" s="16">
        <v>3023.6869999999999</v>
      </c>
      <c r="L242" s="16">
        <v>2668.3319999999999</v>
      </c>
      <c r="M242" s="17">
        <v>2275.2139999999999</v>
      </c>
      <c r="N242" s="16">
        <v>2010.874</v>
      </c>
      <c r="O242" s="16">
        <v>1802.0450000000001</v>
      </c>
      <c r="P242" s="18">
        <v>1685.9759999999999</v>
      </c>
      <c r="Q242" s="17">
        <v>1582.6469999999999</v>
      </c>
      <c r="R242" s="16">
        <v>0</v>
      </c>
      <c r="S242" s="16">
        <v>0</v>
      </c>
      <c r="T242" s="16">
        <v>0</v>
      </c>
      <c r="U242" s="17">
        <v>0</v>
      </c>
      <c r="V242" s="18">
        <v>0</v>
      </c>
      <c r="W242" s="16">
        <v>0</v>
      </c>
      <c r="X242" s="16">
        <v>0</v>
      </c>
      <c r="Y242" s="17">
        <v>0</v>
      </c>
      <c r="Z242" s="16">
        <v>0</v>
      </c>
      <c r="AA242" s="16">
        <v>0</v>
      </c>
      <c r="AB242" s="16">
        <v>0</v>
      </c>
      <c r="AC242" s="17">
        <v>0</v>
      </c>
      <c r="AD242" s="16">
        <v>0</v>
      </c>
      <c r="AE242" s="16">
        <v>0</v>
      </c>
      <c r="AF242" s="16">
        <v>0</v>
      </c>
      <c r="AG242" s="17">
        <v>0</v>
      </c>
      <c r="AH242" s="16">
        <v>0</v>
      </c>
      <c r="AI242" s="16">
        <v>0</v>
      </c>
      <c r="AJ242" s="17">
        <v>0</v>
      </c>
      <c r="AK242" s="16">
        <v>0</v>
      </c>
      <c r="AL242" s="17">
        <v>0</v>
      </c>
      <c r="AM242" s="16">
        <v>0</v>
      </c>
      <c r="AN242" s="19">
        <v>0</v>
      </c>
    </row>
    <row r="243" spans="1:40" x14ac:dyDescent="0.2">
      <c r="A243" s="9"/>
      <c r="B243" s="10" t="s">
        <v>69</v>
      </c>
      <c r="C243" s="20"/>
      <c r="D243" s="20"/>
      <c r="E243" s="21"/>
      <c r="F243" s="22"/>
      <c r="G243" s="20"/>
      <c r="H243" s="20"/>
      <c r="I243" s="21"/>
      <c r="J243" s="20"/>
      <c r="K243" s="20"/>
      <c r="L243" s="20"/>
      <c r="M243" s="21"/>
      <c r="N243" s="20"/>
      <c r="O243" s="20"/>
      <c r="P243" s="22"/>
      <c r="Q243" s="21"/>
      <c r="R243" s="20"/>
      <c r="S243" s="20"/>
      <c r="T243" s="20"/>
      <c r="U243" s="21"/>
      <c r="V243" s="22"/>
      <c r="W243" s="20"/>
      <c r="X243" s="20"/>
      <c r="Y243" s="21"/>
      <c r="Z243" s="20"/>
      <c r="AA243" s="20"/>
      <c r="AB243" s="20"/>
      <c r="AC243" s="21"/>
      <c r="AD243" s="20"/>
      <c r="AE243" s="20"/>
      <c r="AF243" s="20"/>
      <c r="AG243" s="21"/>
      <c r="AH243" s="20"/>
      <c r="AI243" s="20"/>
      <c r="AJ243" s="21"/>
      <c r="AK243" s="20"/>
      <c r="AL243" s="21"/>
      <c r="AM243" s="20"/>
      <c r="AN243" s="23"/>
    </row>
    <row r="244" spans="1:40" x14ac:dyDescent="0.2">
      <c r="A244" s="9"/>
      <c r="B244" s="33" t="s">
        <v>112</v>
      </c>
      <c r="C244" s="34"/>
      <c r="D244" s="34"/>
      <c r="E244" s="35"/>
      <c r="F244" s="36"/>
      <c r="G244" s="34"/>
      <c r="H244" s="34"/>
      <c r="I244" s="35"/>
      <c r="J244" s="34"/>
      <c r="K244" s="34"/>
      <c r="L244" s="34"/>
      <c r="M244" s="35"/>
      <c r="N244" s="34"/>
      <c r="O244" s="34"/>
      <c r="P244" s="36"/>
      <c r="Q244" s="35"/>
      <c r="R244" s="34"/>
      <c r="S244" s="34"/>
      <c r="T244" s="34"/>
      <c r="U244" s="35"/>
      <c r="V244" s="36"/>
      <c r="W244" s="34"/>
      <c r="X244" s="34"/>
      <c r="Y244" s="35"/>
      <c r="Z244" s="34"/>
      <c r="AA244" s="34"/>
      <c r="AB244" s="34"/>
      <c r="AC244" s="35"/>
      <c r="AD244" s="34"/>
      <c r="AE244" s="34"/>
      <c r="AF244" s="34"/>
      <c r="AG244" s="35"/>
      <c r="AH244" s="34"/>
      <c r="AI244" s="34"/>
      <c r="AJ244" s="35"/>
      <c r="AK244" s="34"/>
      <c r="AL244" s="35"/>
      <c r="AM244" s="34"/>
      <c r="AN244" s="37"/>
    </row>
    <row r="245" spans="1:40" x14ac:dyDescent="0.2">
      <c r="A245" s="9"/>
      <c r="B245" s="10" t="s">
        <v>69</v>
      </c>
      <c r="C245" s="20"/>
      <c r="D245" s="20"/>
      <c r="E245" s="21"/>
      <c r="F245" s="22"/>
      <c r="G245" s="20"/>
      <c r="H245" s="20"/>
      <c r="I245" s="21"/>
      <c r="J245" s="20"/>
      <c r="K245" s="20"/>
      <c r="L245" s="20"/>
      <c r="M245" s="21"/>
      <c r="N245" s="20"/>
      <c r="O245" s="20"/>
      <c r="P245" s="22"/>
      <c r="Q245" s="21"/>
      <c r="R245" s="20"/>
      <c r="S245" s="20"/>
      <c r="T245" s="20"/>
      <c r="U245" s="21"/>
      <c r="V245" s="22"/>
      <c r="W245" s="20"/>
      <c r="X245" s="20"/>
      <c r="Y245" s="21"/>
      <c r="Z245" s="20"/>
      <c r="AA245" s="20"/>
      <c r="AB245" s="20"/>
      <c r="AC245" s="21"/>
      <c r="AD245" s="20"/>
      <c r="AE245" s="20"/>
      <c r="AF245" s="20"/>
      <c r="AG245" s="21"/>
      <c r="AH245" s="20"/>
      <c r="AI245" s="20"/>
      <c r="AJ245" s="21"/>
      <c r="AK245" s="20"/>
      <c r="AL245" s="21"/>
      <c r="AM245" s="20"/>
      <c r="AN245" s="23"/>
    </row>
    <row r="246" spans="1:40" ht="22.5" x14ac:dyDescent="0.2">
      <c r="A246" s="9">
        <v>1</v>
      </c>
      <c r="B246" s="15" t="s">
        <v>36</v>
      </c>
      <c r="C246" s="16">
        <v>4553.6576999999997</v>
      </c>
      <c r="D246" s="16">
        <v>0</v>
      </c>
      <c r="E246" s="17">
        <v>4613.1396999999997</v>
      </c>
      <c r="F246" s="18">
        <v>0</v>
      </c>
      <c r="G246" s="16">
        <v>4654.7116000000005</v>
      </c>
      <c r="H246" s="16">
        <v>0</v>
      </c>
      <c r="I246" s="17">
        <v>4547.1929</v>
      </c>
      <c r="J246" s="16">
        <v>0</v>
      </c>
      <c r="K246" s="16">
        <v>4539.2580000000007</v>
      </c>
      <c r="L246" s="16">
        <v>0</v>
      </c>
      <c r="M246" s="17">
        <v>4437.0104970000002</v>
      </c>
      <c r="N246" s="16">
        <v>0</v>
      </c>
      <c r="O246" s="16">
        <v>4211.5288999999993</v>
      </c>
      <c r="P246" s="18">
        <v>0</v>
      </c>
      <c r="Q246" s="17">
        <v>4183.1671797134404</v>
      </c>
      <c r="R246" s="16">
        <v>0</v>
      </c>
      <c r="S246" s="16">
        <v>4173.3469089999999</v>
      </c>
      <c r="T246" s="16">
        <v>2191.1031170000001</v>
      </c>
      <c r="U246" s="17">
        <v>4398.915</v>
      </c>
      <c r="V246" s="18">
        <v>2356.9983750000001</v>
      </c>
      <c r="W246" s="16">
        <v>4451.6319999999996</v>
      </c>
      <c r="X246" s="16">
        <v>2286.3540000000003</v>
      </c>
      <c r="Y246" s="17">
        <v>4420.5733999999993</v>
      </c>
      <c r="Z246" s="16">
        <v>2362.068002</v>
      </c>
      <c r="AA246" s="16">
        <v>4672.7780000000002</v>
      </c>
      <c r="AB246" s="16">
        <v>2256.3960000000002</v>
      </c>
      <c r="AC246" s="17">
        <v>4686.7194000000009</v>
      </c>
      <c r="AD246" s="16">
        <v>2333.5302500000007</v>
      </c>
      <c r="AE246" s="16">
        <v>4277.7595000000001</v>
      </c>
      <c r="AF246" s="16">
        <v>0</v>
      </c>
      <c r="AG246" s="17">
        <v>0</v>
      </c>
      <c r="AH246" s="16">
        <v>0</v>
      </c>
      <c r="AI246" s="16">
        <v>0</v>
      </c>
      <c r="AJ246" s="17">
        <v>0</v>
      </c>
      <c r="AK246" s="16">
        <v>0</v>
      </c>
      <c r="AL246" s="17">
        <v>0</v>
      </c>
      <c r="AM246" s="16">
        <v>0</v>
      </c>
      <c r="AN246" s="19">
        <v>0</v>
      </c>
    </row>
    <row r="247" spans="1:40" x14ac:dyDescent="0.2">
      <c r="A247" s="9">
        <v>1</v>
      </c>
      <c r="B247" s="24" t="s">
        <v>9</v>
      </c>
      <c r="C247" s="12">
        <v>3051.2968999999998</v>
      </c>
      <c r="D247" s="12">
        <v>0</v>
      </c>
      <c r="E247" s="11">
        <v>2925.6871999999998</v>
      </c>
      <c r="F247" s="13">
        <v>0</v>
      </c>
      <c r="G247" s="12">
        <v>2971.4227000000001</v>
      </c>
      <c r="H247" s="12">
        <v>0</v>
      </c>
      <c r="I247" s="11">
        <v>2936.4549999999999</v>
      </c>
      <c r="J247" s="12">
        <v>0</v>
      </c>
      <c r="K247" s="12">
        <v>2858.7930000000001</v>
      </c>
      <c r="L247" s="12">
        <v>0</v>
      </c>
      <c r="M247" s="11">
        <v>2690.4684000000002</v>
      </c>
      <c r="N247" s="12">
        <v>0</v>
      </c>
      <c r="O247" s="12">
        <v>2479.9095000000002</v>
      </c>
      <c r="P247" s="13">
        <v>0</v>
      </c>
      <c r="Q247" s="11">
        <v>2220.3780000000002</v>
      </c>
      <c r="R247" s="12">
        <v>0</v>
      </c>
      <c r="S247" s="12">
        <v>2212.2190000000001</v>
      </c>
      <c r="T247" s="12">
        <v>1095.8281119999999</v>
      </c>
      <c r="U247" s="11">
        <v>2171.7359999999999</v>
      </c>
      <c r="V247" s="13">
        <v>1049.4100000000001</v>
      </c>
      <c r="W247" s="12">
        <v>1912.376</v>
      </c>
      <c r="X247" s="12">
        <v>816.81799999999998</v>
      </c>
      <c r="Y247" s="11">
        <v>1636.521</v>
      </c>
      <c r="Z247" s="12">
        <v>775.327</v>
      </c>
      <c r="AA247" s="12">
        <v>1262.5129999999999</v>
      </c>
      <c r="AB247" s="12">
        <v>448.09500000000003</v>
      </c>
      <c r="AC247" s="11">
        <v>649.42240000000004</v>
      </c>
      <c r="AD247" s="12">
        <v>219.36699999999999</v>
      </c>
      <c r="AE247" s="12">
        <v>208.18049999999999</v>
      </c>
      <c r="AF247" s="12">
        <v>0</v>
      </c>
      <c r="AG247" s="11">
        <v>0</v>
      </c>
      <c r="AH247" s="12">
        <v>0</v>
      </c>
      <c r="AI247" s="12">
        <v>0</v>
      </c>
      <c r="AJ247" s="11">
        <v>0</v>
      </c>
      <c r="AK247" s="12">
        <v>0</v>
      </c>
      <c r="AL247" s="11">
        <v>0</v>
      </c>
      <c r="AM247" s="12">
        <v>0</v>
      </c>
      <c r="AN247" s="25">
        <v>0</v>
      </c>
    </row>
    <row r="248" spans="1:40" x14ac:dyDescent="0.2">
      <c r="A248" s="9">
        <v>1</v>
      </c>
      <c r="B248" s="24" t="s">
        <v>10</v>
      </c>
      <c r="C248" s="12">
        <v>660.08180000000004</v>
      </c>
      <c r="D248" s="12">
        <v>0</v>
      </c>
      <c r="E248" s="11">
        <v>736.81700000000001</v>
      </c>
      <c r="F248" s="13">
        <v>0</v>
      </c>
      <c r="G248" s="12">
        <v>656.54270000000008</v>
      </c>
      <c r="H248" s="12">
        <v>0</v>
      </c>
      <c r="I248" s="11">
        <v>657.82100000000003</v>
      </c>
      <c r="J248" s="12">
        <v>0</v>
      </c>
      <c r="K248" s="12">
        <v>786.52200000000005</v>
      </c>
      <c r="L248" s="12">
        <v>0</v>
      </c>
      <c r="M248" s="11">
        <v>883.77200000000005</v>
      </c>
      <c r="N248" s="12">
        <v>0</v>
      </c>
      <c r="O248" s="12">
        <v>986.17830000000004</v>
      </c>
      <c r="P248" s="13">
        <v>0</v>
      </c>
      <c r="Q248" s="11">
        <v>1164.0288</v>
      </c>
      <c r="R248" s="12">
        <v>0</v>
      </c>
      <c r="S248" s="12">
        <v>1124.887909</v>
      </c>
      <c r="T248" s="12">
        <v>599.13876500000003</v>
      </c>
      <c r="U248" s="11">
        <v>1148.548</v>
      </c>
      <c r="V248" s="13">
        <v>675.45005200000003</v>
      </c>
      <c r="W248" s="12">
        <v>1417.694</v>
      </c>
      <c r="X248" s="12">
        <v>802.43399999999997</v>
      </c>
      <c r="Y248" s="11">
        <v>1466.6510000000001</v>
      </c>
      <c r="Z248" s="12">
        <v>863.83600000000001</v>
      </c>
      <c r="AA248" s="12">
        <v>1626.2349999999999</v>
      </c>
      <c r="AB248" s="12">
        <v>1014.246</v>
      </c>
      <c r="AC248" s="11">
        <v>1943.2180000000001</v>
      </c>
      <c r="AD248" s="12">
        <v>1086.78025</v>
      </c>
      <c r="AE248" s="12">
        <v>2001.1679999999999</v>
      </c>
      <c r="AF248" s="12">
        <v>0</v>
      </c>
      <c r="AG248" s="11">
        <v>0</v>
      </c>
      <c r="AH248" s="12">
        <v>0</v>
      </c>
      <c r="AI248" s="12">
        <v>0</v>
      </c>
      <c r="AJ248" s="11">
        <v>0</v>
      </c>
      <c r="AK248" s="12">
        <v>0</v>
      </c>
      <c r="AL248" s="11">
        <v>0</v>
      </c>
      <c r="AM248" s="12">
        <v>0</v>
      </c>
      <c r="AN248" s="25">
        <v>0</v>
      </c>
    </row>
    <row r="249" spans="1:40" x14ac:dyDescent="0.2">
      <c r="A249" s="9">
        <v>1</v>
      </c>
      <c r="B249" s="24" t="s">
        <v>11</v>
      </c>
      <c r="C249" s="12">
        <v>587.85299999999995</v>
      </c>
      <c r="D249" s="12">
        <v>0</v>
      </c>
      <c r="E249" s="11">
        <v>556.06600000000003</v>
      </c>
      <c r="F249" s="13">
        <v>0</v>
      </c>
      <c r="G249" s="12">
        <v>530.77300000000002</v>
      </c>
      <c r="H249" s="12">
        <v>0</v>
      </c>
      <c r="I249" s="11">
        <v>406.29599999999999</v>
      </c>
      <c r="J249" s="12">
        <v>0</v>
      </c>
      <c r="K249" s="12">
        <v>392.05900000000003</v>
      </c>
      <c r="L249" s="12">
        <v>0</v>
      </c>
      <c r="M249" s="11">
        <v>378.89659999999998</v>
      </c>
      <c r="N249" s="12">
        <v>0</v>
      </c>
      <c r="O249" s="12">
        <v>335.83199999999999</v>
      </c>
      <c r="P249" s="13">
        <v>0</v>
      </c>
      <c r="Q249" s="11">
        <v>332.47437971343999</v>
      </c>
      <c r="R249" s="12">
        <v>0</v>
      </c>
      <c r="S249" s="12">
        <v>341.738</v>
      </c>
      <c r="T249" s="12">
        <v>245.88739000000001</v>
      </c>
      <c r="U249" s="11">
        <v>443.98200000000003</v>
      </c>
      <c r="V249" s="13">
        <v>230.00700000000001</v>
      </c>
      <c r="W249" s="12">
        <v>425.846</v>
      </c>
      <c r="X249" s="12">
        <v>225.76300000000001</v>
      </c>
      <c r="Y249" s="11">
        <v>342.95139999999998</v>
      </c>
      <c r="Z249" s="12">
        <v>174.359002</v>
      </c>
      <c r="AA249" s="12">
        <v>280.24</v>
      </c>
      <c r="AB249" s="12">
        <v>107.337</v>
      </c>
      <c r="AC249" s="11">
        <v>182.58600000000001</v>
      </c>
      <c r="AD249" s="12">
        <v>81.09</v>
      </c>
      <c r="AE249" s="12">
        <v>105.36199999999999</v>
      </c>
      <c r="AF249" s="12">
        <v>0</v>
      </c>
      <c r="AG249" s="11">
        <v>0</v>
      </c>
      <c r="AH249" s="12">
        <v>0</v>
      </c>
      <c r="AI249" s="12">
        <v>0</v>
      </c>
      <c r="AJ249" s="11">
        <v>0</v>
      </c>
      <c r="AK249" s="12">
        <v>0</v>
      </c>
      <c r="AL249" s="11">
        <v>0</v>
      </c>
      <c r="AM249" s="12">
        <v>0</v>
      </c>
      <c r="AN249" s="25">
        <v>0</v>
      </c>
    </row>
    <row r="250" spans="1:40" x14ac:dyDescent="0.2">
      <c r="A250" s="9">
        <v>1</v>
      </c>
      <c r="B250" s="24" t="s">
        <v>12</v>
      </c>
      <c r="C250" s="12">
        <v>45.576999999999998</v>
      </c>
      <c r="D250" s="12">
        <v>0</v>
      </c>
      <c r="E250" s="11">
        <v>53.003999999999998</v>
      </c>
      <c r="F250" s="13">
        <v>0</v>
      </c>
      <c r="G250" s="12">
        <v>52.539200000000001</v>
      </c>
      <c r="H250" s="12">
        <v>0</v>
      </c>
      <c r="I250" s="11">
        <v>40.837899999999998</v>
      </c>
      <c r="J250" s="12">
        <v>0</v>
      </c>
      <c r="K250" s="12">
        <v>31.553000000000001</v>
      </c>
      <c r="L250" s="12">
        <v>0</v>
      </c>
      <c r="M250" s="11">
        <v>38.479497000000002</v>
      </c>
      <c r="N250" s="12">
        <v>0</v>
      </c>
      <c r="O250" s="12">
        <v>14.803000000000001</v>
      </c>
      <c r="P250" s="13">
        <v>0</v>
      </c>
      <c r="Q250" s="11">
        <v>10.856999999999999</v>
      </c>
      <c r="R250" s="12">
        <v>0</v>
      </c>
      <c r="S250" s="12">
        <v>0</v>
      </c>
      <c r="T250" s="12">
        <v>0</v>
      </c>
      <c r="U250" s="11">
        <v>0</v>
      </c>
      <c r="V250" s="13">
        <v>0</v>
      </c>
      <c r="W250" s="12">
        <v>0</v>
      </c>
      <c r="X250" s="12">
        <v>0</v>
      </c>
      <c r="Y250" s="11">
        <v>0</v>
      </c>
      <c r="Z250" s="12">
        <v>0</v>
      </c>
      <c r="AA250" s="12">
        <v>0</v>
      </c>
      <c r="AB250" s="12">
        <v>0</v>
      </c>
      <c r="AC250" s="11">
        <v>0</v>
      </c>
      <c r="AD250" s="12">
        <v>0</v>
      </c>
      <c r="AE250" s="12">
        <v>0</v>
      </c>
      <c r="AF250" s="12">
        <v>0</v>
      </c>
      <c r="AG250" s="11">
        <v>0</v>
      </c>
      <c r="AH250" s="12">
        <v>0</v>
      </c>
      <c r="AI250" s="12">
        <v>0</v>
      </c>
      <c r="AJ250" s="11">
        <v>0</v>
      </c>
      <c r="AK250" s="12">
        <v>0</v>
      </c>
      <c r="AL250" s="11">
        <v>0</v>
      </c>
      <c r="AM250" s="12">
        <v>0</v>
      </c>
      <c r="AN250" s="25">
        <v>0</v>
      </c>
    </row>
    <row r="251" spans="1:40" x14ac:dyDescent="0.2">
      <c r="A251" s="9">
        <v>1</v>
      </c>
      <c r="B251" s="24" t="s">
        <v>13</v>
      </c>
      <c r="C251" s="12">
        <v>208.84899999999999</v>
      </c>
      <c r="D251" s="12">
        <v>0</v>
      </c>
      <c r="E251" s="11">
        <v>341.56549999999999</v>
      </c>
      <c r="F251" s="13">
        <v>0</v>
      </c>
      <c r="G251" s="12">
        <v>443.43200000000002</v>
      </c>
      <c r="H251" s="12">
        <v>0</v>
      </c>
      <c r="I251" s="11">
        <v>498.65</v>
      </c>
      <c r="J251" s="12">
        <v>0</v>
      </c>
      <c r="K251" s="12">
        <v>461.26499999999999</v>
      </c>
      <c r="L251" s="12">
        <v>0</v>
      </c>
      <c r="M251" s="11">
        <v>425.10599999999999</v>
      </c>
      <c r="N251" s="12">
        <v>0</v>
      </c>
      <c r="O251" s="12">
        <v>363.12950000000001</v>
      </c>
      <c r="P251" s="13">
        <v>0</v>
      </c>
      <c r="Q251" s="11">
        <v>399.32799999999997</v>
      </c>
      <c r="R251" s="12">
        <v>0</v>
      </c>
      <c r="S251" s="12">
        <v>370.709</v>
      </c>
      <c r="T251" s="12">
        <v>164.82300000000001</v>
      </c>
      <c r="U251" s="11">
        <v>424.505</v>
      </c>
      <c r="V251" s="13">
        <v>286.557323</v>
      </c>
      <c r="W251" s="12">
        <v>408.625</v>
      </c>
      <c r="X251" s="12">
        <v>186.00700000000001</v>
      </c>
      <c r="Y251" s="11">
        <v>254.834</v>
      </c>
      <c r="Z251" s="12">
        <v>130.52699999999999</v>
      </c>
      <c r="AA251" s="12">
        <v>217.52799999999999</v>
      </c>
      <c r="AB251" s="12">
        <v>21.138999999999999</v>
      </c>
      <c r="AC251" s="11">
        <v>35.393000000000001</v>
      </c>
      <c r="AD251" s="12">
        <v>5.26</v>
      </c>
      <c r="AE251" s="12">
        <v>35.731000000000002</v>
      </c>
      <c r="AF251" s="12">
        <v>0</v>
      </c>
      <c r="AG251" s="11">
        <v>0</v>
      </c>
      <c r="AH251" s="12">
        <v>0</v>
      </c>
      <c r="AI251" s="12">
        <v>0</v>
      </c>
      <c r="AJ251" s="11">
        <v>0</v>
      </c>
      <c r="AK251" s="12">
        <v>0</v>
      </c>
      <c r="AL251" s="11">
        <v>0</v>
      </c>
      <c r="AM251" s="12">
        <v>0</v>
      </c>
      <c r="AN251" s="25">
        <v>0</v>
      </c>
    </row>
    <row r="252" spans="1:40" x14ac:dyDescent="0.2">
      <c r="A252" s="9"/>
      <c r="B252" s="10" t="s">
        <v>69</v>
      </c>
      <c r="C252" s="20"/>
      <c r="D252" s="20"/>
      <c r="E252" s="21"/>
      <c r="F252" s="22"/>
      <c r="G252" s="20"/>
      <c r="H252" s="20"/>
      <c r="I252" s="21"/>
      <c r="J252" s="20"/>
      <c r="K252" s="20"/>
      <c r="L252" s="20"/>
      <c r="M252" s="21"/>
      <c r="N252" s="20"/>
      <c r="O252" s="20"/>
      <c r="P252" s="22"/>
      <c r="Q252" s="21"/>
      <c r="R252" s="20"/>
      <c r="S252" s="20"/>
      <c r="T252" s="20"/>
      <c r="U252" s="21"/>
      <c r="V252" s="22"/>
      <c r="W252" s="20"/>
      <c r="X252" s="20"/>
      <c r="Y252" s="21"/>
      <c r="Z252" s="20"/>
      <c r="AA252" s="20"/>
      <c r="AB252" s="20"/>
      <c r="AC252" s="21"/>
      <c r="AD252" s="20"/>
      <c r="AE252" s="20"/>
      <c r="AF252" s="20"/>
      <c r="AG252" s="21"/>
      <c r="AH252" s="20"/>
      <c r="AI252" s="20"/>
      <c r="AJ252" s="21"/>
      <c r="AK252" s="20"/>
      <c r="AL252" s="21"/>
      <c r="AM252" s="20"/>
      <c r="AN252" s="23"/>
    </row>
    <row r="253" spans="1:40" x14ac:dyDescent="0.2">
      <c r="A253" s="9"/>
      <c r="B253" s="33" t="s">
        <v>14</v>
      </c>
      <c r="C253" s="34"/>
      <c r="D253" s="34"/>
      <c r="E253" s="35"/>
      <c r="F253" s="36"/>
      <c r="G253" s="34"/>
      <c r="H253" s="34"/>
      <c r="I253" s="35"/>
      <c r="J253" s="34"/>
      <c r="K253" s="34"/>
      <c r="L253" s="34"/>
      <c r="M253" s="35"/>
      <c r="N253" s="34"/>
      <c r="O253" s="34"/>
      <c r="P253" s="36"/>
      <c r="Q253" s="35"/>
      <c r="R253" s="34"/>
      <c r="S253" s="34"/>
      <c r="T253" s="34"/>
      <c r="U253" s="35"/>
      <c r="V253" s="36"/>
      <c r="W253" s="34"/>
      <c r="X253" s="34"/>
      <c r="Y253" s="35"/>
      <c r="Z253" s="34"/>
      <c r="AA253" s="34"/>
      <c r="AB253" s="34"/>
      <c r="AC253" s="35"/>
      <c r="AD253" s="34"/>
      <c r="AE253" s="34"/>
      <c r="AF253" s="34"/>
      <c r="AG253" s="35"/>
      <c r="AH253" s="34"/>
      <c r="AI253" s="34"/>
      <c r="AJ253" s="35"/>
      <c r="AK253" s="34"/>
      <c r="AL253" s="35"/>
      <c r="AM253" s="34"/>
      <c r="AN253" s="37"/>
    </row>
    <row r="254" spans="1:40" x14ac:dyDescent="0.2">
      <c r="A254" s="9"/>
      <c r="B254" s="10" t="s">
        <v>69</v>
      </c>
      <c r="C254" s="20"/>
      <c r="D254" s="20"/>
      <c r="E254" s="21"/>
      <c r="F254" s="22"/>
      <c r="G254" s="20"/>
      <c r="H254" s="20"/>
      <c r="I254" s="21"/>
      <c r="J254" s="20"/>
      <c r="K254" s="20"/>
      <c r="L254" s="20"/>
      <c r="M254" s="21"/>
      <c r="N254" s="20"/>
      <c r="O254" s="20"/>
      <c r="P254" s="22"/>
      <c r="Q254" s="21"/>
      <c r="R254" s="20"/>
      <c r="S254" s="20"/>
      <c r="T254" s="20"/>
      <c r="U254" s="21"/>
      <c r="V254" s="22"/>
      <c r="W254" s="20"/>
      <c r="X254" s="20"/>
      <c r="Y254" s="21"/>
      <c r="Z254" s="20"/>
      <c r="AA254" s="20"/>
      <c r="AB254" s="20"/>
      <c r="AC254" s="21"/>
      <c r="AD254" s="20"/>
      <c r="AE254" s="20"/>
      <c r="AF254" s="20"/>
      <c r="AG254" s="21"/>
      <c r="AH254" s="20"/>
      <c r="AI254" s="20"/>
      <c r="AJ254" s="21"/>
      <c r="AK254" s="20"/>
      <c r="AL254" s="21"/>
      <c r="AM254" s="20"/>
      <c r="AN254" s="23"/>
    </row>
    <row r="255" spans="1:40" x14ac:dyDescent="0.2">
      <c r="A255" s="9">
        <v>1</v>
      </c>
      <c r="B255" s="15" t="s">
        <v>37</v>
      </c>
      <c r="C255" s="16">
        <v>12331.775</v>
      </c>
      <c r="D255" s="16">
        <v>12317.634</v>
      </c>
      <c r="E255" s="17">
        <v>11892.544</v>
      </c>
      <c r="F255" s="18">
        <v>11421.603999999999</v>
      </c>
      <c r="G255" s="16">
        <v>11018.949000000001</v>
      </c>
      <c r="H255" s="16">
        <v>10747.525999999998</v>
      </c>
      <c r="I255" s="17">
        <v>10182.350999999999</v>
      </c>
      <c r="J255" s="16">
        <v>9438.4570000000003</v>
      </c>
      <c r="K255" s="16">
        <v>8451.4380000000001</v>
      </c>
      <c r="L255" s="16">
        <v>7348.3250000000007</v>
      </c>
      <c r="M255" s="17">
        <v>6337.98</v>
      </c>
      <c r="N255" s="16">
        <v>5565.5939999999991</v>
      </c>
      <c r="O255" s="16">
        <v>5012.6112999999996</v>
      </c>
      <c r="P255" s="18">
        <v>4434.4890000000005</v>
      </c>
      <c r="Q255" s="17">
        <v>4270.4480000000003</v>
      </c>
      <c r="R255" s="16">
        <v>4029.6610000000001</v>
      </c>
      <c r="S255" s="16">
        <v>3958.12</v>
      </c>
      <c r="T255" s="16">
        <v>3724.2720000000004</v>
      </c>
      <c r="U255" s="17">
        <v>3595.25</v>
      </c>
      <c r="V255" s="18">
        <v>3391.6869999999999</v>
      </c>
      <c r="W255" s="16">
        <v>3301.8870000000006</v>
      </c>
      <c r="X255" s="16">
        <v>3370.6680000000006</v>
      </c>
      <c r="Y255" s="17">
        <v>3293.3810000000003</v>
      </c>
      <c r="Z255" s="16">
        <v>3137.7520000000004</v>
      </c>
      <c r="AA255" s="16">
        <v>3242.799</v>
      </c>
      <c r="AB255" s="16">
        <v>3135.2160000000003</v>
      </c>
      <c r="AC255" s="17">
        <v>3032.183</v>
      </c>
      <c r="AD255" s="16">
        <v>2982.3289999999997</v>
      </c>
      <c r="AE255" s="16">
        <v>2819.1060000000002</v>
      </c>
      <c r="AF255" s="16">
        <v>2519.7729999999997</v>
      </c>
      <c r="AG255" s="17">
        <v>2248.1329999999994</v>
      </c>
      <c r="AH255" s="16">
        <v>2054.1410000000001</v>
      </c>
      <c r="AI255" s="16">
        <v>1880</v>
      </c>
      <c r="AJ255" s="17">
        <v>1450</v>
      </c>
      <c r="AK255" s="16">
        <v>653</v>
      </c>
      <c r="AL255" s="17">
        <v>236</v>
      </c>
      <c r="AM255" s="16">
        <v>54</v>
      </c>
      <c r="AN255" s="19">
        <v>0</v>
      </c>
    </row>
    <row r="256" spans="1:40" x14ac:dyDescent="0.2">
      <c r="A256" s="9">
        <v>1</v>
      </c>
      <c r="B256" s="24" t="s">
        <v>126</v>
      </c>
      <c r="C256" s="12">
        <v>5.3319999999999999</v>
      </c>
      <c r="D256" s="12">
        <v>71.704999999999998</v>
      </c>
      <c r="E256" s="11">
        <v>80.463000000000008</v>
      </c>
      <c r="F256" s="13">
        <v>86.283000000000001</v>
      </c>
      <c r="G256" s="12">
        <v>91.625</v>
      </c>
      <c r="H256" s="12">
        <v>100.851</v>
      </c>
      <c r="I256" s="11">
        <v>108.14699999999999</v>
      </c>
      <c r="J256" s="12">
        <v>207.97799999999998</v>
      </c>
      <c r="K256" s="12">
        <v>219.387</v>
      </c>
      <c r="L256" s="12">
        <v>226.64899999999997</v>
      </c>
      <c r="M256" s="11">
        <v>244.09700000000001</v>
      </c>
      <c r="N256" s="12">
        <v>282.33199999999999</v>
      </c>
      <c r="O256" s="12">
        <v>340.03</v>
      </c>
      <c r="P256" s="13">
        <v>410.90100000000001</v>
      </c>
      <c r="Q256" s="11">
        <v>490.34800000000001</v>
      </c>
      <c r="R256" s="12">
        <v>607.28600000000006</v>
      </c>
      <c r="S256" s="12">
        <v>801.83199999999999</v>
      </c>
      <c r="T256" s="12">
        <v>917.197</v>
      </c>
      <c r="U256" s="11">
        <v>1105.115</v>
      </c>
      <c r="V256" s="13">
        <v>1250.1560000000002</v>
      </c>
      <c r="W256" s="12">
        <v>1417.7660000000001</v>
      </c>
      <c r="X256" s="12">
        <v>1774.424</v>
      </c>
      <c r="Y256" s="11">
        <v>1947.0740000000001</v>
      </c>
      <c r="Z256" s="12">
        <v>2011.9399999999998</v>
      </c>
      <c r="AA256" s="12">
        <v>2238.5039999999999</v>
      </c>
      <c r="AB256" s="12">
        <v>2288.828</v>
      </c>
      <c r="AC256" s="11">
        <v>2308.3040000000001</v>
      </c>
      <c r="AD256" s="12">
        <v>2386.944</v>
      </c>
      <c r="AE256" s="12">
        <v>2365.529</v>
      </c>
      <c r="AF256" s="12">
        <v>2246.9089999999997</v>
      </c>
      <c r="AG256" s="11">
        <v>2124.5059999999999</v>
      </c>
      <c r="AH256" s="12">
        <v>2007.9569999999999</v>
      </c>
      <c r="AI256" s="12">
        <v>1880</v>
      </c>
      <c r="AJ256" s="11">
        <v>1450</v>
      </c>
      <c r="AK256" s="12">
        <v>653</v>
      </c>
      <c r="AL256" s="11">
        <v>236</v>
      </c>
      <c r="AM256" s="12">
        <v>54</v>
      </c>
      <c r="AN256" s="25">
        <v>0</v>
      </c>
    </row>
    <row r="257" spans="1:40" x14ac:dyDescent="0.2">
      <c r="A257" s="9">
        <v>1</v>
      </c>
      <c r="B257" s="24" t="s">
        <v>15</v>
      </c>
      <c r="C257" s="12">
        <v>3485.7719999999999</v>
      </c>
      <c r="D257" s="12">
        <v>3335.1859999999997</v>
      </c>
      <c r="E257" s="11">
        <v>3285.8519999999999</v>
      </c>
      <c r="F257" s="13">
        <v>3203.2570000000001</v>
      </c>
      <c r="G257" s="12">
        <v>3148.71</v>
      </c>
      <c r="H257" s="12">
        <v>3081.2979999999998</v>
      </c>
      <c r="I257" s="11">
        <v>3070.4210000000003</v>
      </c>
      <c r="J257" s="12">
        <v>3031.1860000000001</v>
      </c>
      <c r="K257" s="12">
        <v>3024.739</v>
      </c>
      <c r="L257" s="12">
        <v>3006.0790000000002</v>
      </c>
      <c r="M257" s="11">
        <v>2996.7069999999994</v>
      </c>
      <c r="N257" s="12">
        <v>2959.6080000000002</v>
      </c>
      <c r="O257" s="12">
        <v>2945.0933</v>
      </c>
      <c r="P257" s="13">
        <v>2923.8269999999998</v>
      </c>
      <c r="Q257" s="11">
        <v>2902.6350000000002</v>
      </c>
      <c r="R257" s="12">
        <v>2818.4880000000003</v>
      </c>
      <c r="S257" s="12">
        <v>2780.3119999999999</v>
      </c>
      <c r="T257" s="12">
        <v>2623.3420000000001</v>
      </c>
      <c r="U257" s="11">
        <v>2398.2809999999999</v>
      </c>
      <c r="V257" s="13">
        <v>2141.5309999999999</v>
      </c>
      <c r="W257" s="12">
        <v>1884.1210000000001</v>
      </c>
      <c r="X257" s="12">
        <v>1596.2440000000001</v>
      </c>
      <c r="Y257" s="11">
        <v>1346.307</v>
      </c>
      <c r="Z257" s="12">
        <v>1125.8120000000001</v>
      </c>
      <c r="AA257" s="12">
        <v>1004.2950000000001</v>
      </c>
      <c r="AB257" s="12">
        <v>846.38799999999992</v>
      </c>
      <c r="AC257" s="11">
        <v>723.87900000000002</v>
      </c>
      <c r="AD257" s="12">
        <v>595.38499999999999</v>
      </c>
      <c r="AE257" s="12">
        <v>453.577</v>
      </c>
      <c r="AF257" s="12">
        <v>272.86400000000003</v>
      </c>
      <c r="AG257" s="11">
        <v>123.62700000000001</v>
      </c>
      <c r="AH257" s="12">
        <v>46.184000000000005</v>
      </c>
      <c r="AI257" s="12">
        <v>0</v>
      </c>
      <c r="AJ257" s="11">
        <v>0</v>
      </c>
      <c r="AK257" s="12">
        <v>0</v>
      </c>
      <c r="AL257" s="11">
        <v>0</v>
      </c>
      <c r="AM257" s="12">
        <v>0</v>
      </c>
      <c r="AN257" s="25">
        <v>0</v>
      </c>
    </row>
    <row r="258" spans="1:40" x14ac:dyDescent="0.2">
      <c r="A258" s="9">
        <v>1</v>
      </c>
      <c r="B258" s="31" t="s">
        <v>16</v>
      </c>
      <c r="C258" s="12">
        <v>647.71400000000006</v>
      </c>
      <c r="D258" s="12">
        <v>615.05700000000002</v>
      </c>
      <c r="E258" s="11">
        <v>602.88199999999995</v>
      </c>
      <c r="F258" s="13">
        <v>583.20299999999997</v>
      </c>
      <c r="G258" s="12">
        <v>572.94000000000005</v>
      </c>
      <c r="H258" s="12">
        <v>580.29999999999995</v>
      </c>
      <c r="I258" s="11">
        <v>585.755</v>
      </c>
      <c r="J258" s="12">
        <v>592.76099999999997</v>
      </c>
      <c r="K258" s="12">
        <v>604.46699999999998</v>
      </c>
      <c r="L258" s="12">
        <v>592.26700000000005</v>
      </c>
      <c r="M258" s="11">
        <v>595.66399999999999</v>
      </c>
      <c r="N258" s="12">
        <v>589.52099999999996</v>
      </c>
      <c r="O258" s="12">
        <v>579.14099999999996</v>
      </c>
      <c r="P258" s="13">
        <v>572.101</v>
      </c>
      <c r="Q258" s="11">
        <v>562.529</v>
      </c>
      <c r="R258" s="12">
        <v>545.94299999999998</v>
      </c>
      <c r="S258" s="12">
        <v>535.68700000000001</v>
      </c>
      <c r="T258" s="12">
        <v>505.74900000000002</v>
      </c>
      <c r="U258" s="11">
        <v>454.27600000000001</v>
      </c>
      <c r="V258" s="13">
        <v>404.24799999999999</v>
      </c>
      <c r="W258" s="12">
        <v>354.69900000000001</v>
      </c>
      <c r="X258" s="12">
        <v>288.85700000000003</v>
      </c>
      <c r="Y258" s="11">
        <v>243.43799999999999</v>
      </c>
      <c r="Z258" s="12">
        <v>229.893</v>
      </c>
      <c r="AA258" s="12">
        <v>211.51599999999999</v>
      </c>
      <c r="AB258" s="12">
        <v>179.87299999999999</v>
      </c>
      <c r="AC258" s="11">
        <v>156.36199999999999</v>
      </c>
      <c r="AD258" s="12">
        <v>128.245</v>
      </c>
      <c r="AE258" s="12">
        <v>112.04900000000001</v>
      </c>
      <c r="AF258" s="12">
        <v>91.68</v>
      </c>
      <c r="AG258" s="11">
        <v>56.252000000000002</v>
      </c>
      <c r="AH258" s="12">
        <v>33.53</v>
      </c>
      <c r="AI258" s="12">
        <v>0</v>
      </c>
      <c r="AJ258" s="11">
        <v>0</v>
      </c>
      <c r="AK258" s="12">
        <v>0</v>
      </c>
      <c r="AL258" s="11">
        <v>0</v>
      </c>
      <c r="AM258" s="12">
        <v>0</v>
      </c>
      <c r="AN258" s="25">
        <v>0</v>
      </c>
    </row>
    <row r="259" spans="1:40" x14ac:dyDescent="0.2">
      <c r="A259" s="9">
        <v>1</v>
      </c>
      <c r="B259" s="31" t="s">
        <v>17</v>
      </c>
      <c r="C259" s="12">
        <v>1705.213</v>
      </c>
      <c r="D259" s="12">
        <v>1539.1610000000001</v>
      </c>
      <c r="E259" s="11">
        <v>1441.8209999999999</v>
      </c>
      <c r="F259" s="13">
        <v>1304.499</v>
      </c>
      <c r="G259" s="12">
        <v>1223.3989999999999</v>
      </c>
      <c r="H259" s="12">
        <v>1103.3910000000001</v>
      </c>
      <c r="I259" s="11">
        <v>1034.2809999999999</v>
      </c>
      <c r="J259" s="12">
        <v>952.80399999999997</v>
      </c>
      <c r="K259" s="12">
        <v>890.93399999999997</v>
      </c>
      <c r="L259" s="12">
        <v>851.01400000000001</v>
      </c>
      <c r="M259" s="11">
        <v>793.61500000000001</v>
      </c>
      <c r="N259" s="12">
        <v>724.68200000000002</v>
      </c>
      <c r="O259" s="12">
        <v>687.40300000000002</v>
      </c>
      <c r="P259" s="13">
        <v>631.44100000000003</v>
      </c>
      <c r="Q259" s="11">
        <v>589.78700000000003</v>
      </c>
      <c r="R259" s="12">
        <v>511.74799999999999</v>
      </c>
      <c r="S259" s="12">
        <v>509.113</v>
      </c>
      <c r="T259" s="12">
        <v>451.88</v>
      </c>
      <c r="U259" s="11">
        <v>389.56900000000002</v>
      </c>
      <c r="V259" s="13">
        <v>347.61500000000001</v>
      </c>
      <c r="W259" s="12">
        <v>302.19099999999997</v>
      </c>
      <c r="X259" s="12">
        <v>273.43599999999998</v>
      </c>
      <c r="Y259" s="11">
        <v>241.089</v>
      </c>
      <c r="Z259" s="12">
        <v>215.31100000000001</v>
      </c>
      <c r="AA259" s="12">
        <v>194.78200000000001</v>
      </c>
      <c r="AB259" s="12">
        <v>167.184</v>
      </c>
      <c r="AC259" s="11">
        <v>133.77699999999999</v>
      </c>
      <c r="AD259" s="12">
        <v>0</v>
      </c>
      <c r="AE259" s="12">
        <v>0</v>
      </c>
      <c r="AF259" s="12">
        <v>0</v>
      </c>
      <c r="AG259" s="11">
        <v>0</v>
      </c>
      <c r="AH259" s="12">
        <v>0</v>
      </c>
      <c r="AI259" s="12">
        <v>0</v>
      </c>
      <c r="AJ259" s="11">
        <v>0</v>
      </c>
      <c r="AK259" s="12">
        <v>0</v>
      </c>
      <c r="AL259" s="11">
        <v>0</v>
      </c>
      <c r="AM259" s="12">
        <v>0</v>
      </c>
      <c r="AN259" s="25">
        <v>0</v>
      </c>
    </row>
    <row r="260" spans="1:40" x14ac:dyDescent="0.2">
      <c r="A260" s="9">
        <v>1</v>
      </c>
      <c r="B260" s="31" t="s">
        <v>18</v>
      </c>
      <c r="C260" s="12">
        <v>1118.2059999999999</v>
      </c>
      <c r="D260" s="12">
        <v>1167.5260000000001</v>
      </c>
      <c r="E260" s="11">
        <v>1227.5709999999999</v>
      </c>
      <c r="F260" s="13">
        <v>1302.1020000000001</v>
      </c>
      <c r="G260" s="12">
        <v>1339.9749999999999</v>
      </c>
      <c r="H260" s="12">
        <v>1383.88</v>
      </c>
      <c r="I260" s="11">
        <v>1437.19</v>
      </c>
      <c r="J260" s="12">
        <v>1469.5920000000001</v>
      </c>
      <c r="K260" s="12">
        <v>1515.16</v>
      </c>
      <c r="L260" s="12">
        <v>1546.6780000000001</v>
      </c>
      <c r="M260" s="11">
        <v>1591.4780000000001</v>
      </c>
      <c r="N260" s="12">
        <v>1633.0160000000001</v>
      </c>
      <c r="O260" s="12">
        <v>1666.134</v>
      </c>
      <c r="P260" s="13">
        <v>1706.7439999999999</v>
      </c>
      <c r="Q260" s="11">
        <v>1737.394</v>
      </c>
      <c r="R260" s="12">
        <v>1745.04</v>
      </c>
      <c r="S260" s="12">
        <v>1716.268</v>
      </c>
      <c r="T260" s="12">
        <v>1640.8979999999999</v>
      </c>
      <c r="U260" s="11">
        <v>1531.2739999999999</v>
      </c>
      <c r="V260" s="13">
        <v>1370.9690000000001</v>
      </c>
      <c r="W260" s="12">
        <v>1207.146</v>
      </c>
      <c r="X260" s="12">
        <v>1013.702</v>
      </c>
      <c r="Y260" s="11">
        <v>845.93899999999996</v>
      </c>
      <c r="Z260" s="12">
        <v>662.53800000000001</v>
      </c>
      <c r="AA260" s="12">
        <v>581.19399999999996</v>
      </c>
      <c r="AB260" s="12">
        <v>484.37599999999998</v>
      </c>
      <c r="AC260" s="11">
        <v>421.44400000000002</v>
      </c>
      <c r="AD260" s="12">
        <v>336.887</v>
      </c>
      <c r="AE260" s="12">
        <v>241.536</v>
      </c>
      <c r="AF260" s="12">
        <v>122.864</v>
      </c>
      <c r="AG260" s="11">
        <v>26.202999999999999</v>
      </c>
      <c r="AH260" s="12">
        <v>4.71</v>
      </c>
      <c r="AI260" s="12">
        <v>0</v>
      </c>
      <c r="AJ260" s="11">
        <v>0</v>
      </c>
      <c r="AK260" s="12">
        <v>0</v>
      </c>
      <c r="AL260" s="11">
        <v>0</v>
      </c>
      <c r="AM260" s="12">
        <v>0</v>
      </c>
      <c r="AN260" s="25">
        <v>0</v>
      </c>
    </row>
    <row r="261" spans="1:40" x14ac:dyDescent="0.2">
      <c r="A261" s="9">
        <v>1</v>
      </c>
      <c r="B261" s="24" t="s">
        <v>42</v>
      </c>
      <c r="C261" s="12">
        <v>8840.6710000000003</v>
      </c>
      <c r="D261" s="12">
        <v>8910.7430000000004</v>
      </c>
      <c r="E261" s="11">
        <v>8526.2289999999994</v>
      </c>
      <c r="F261" s="13">
        <v>8132.0640000000003</v>
      </c>
      <c r="G261" s="12">
        <v>7778.6140000000005</v>
      </c>
      <c r="H261" s="12">
        <v>7565.3769999999995</v>
      </c>
      <c r="I261" s="11">
        <v>7003.7829999999994</v>
      </c>
      <c r="J261" s="12">
        <v>6199.2929999999997</v>
      </c>
      <c r="K261" s="12">
        <v>5207.3119999999999</v>
      </c>
      <c r="L261" s="12">
        <v>4115.5969999999998</v>
      </c>
      <c r="M261" s="11">
        <v>3097.1759999999999</v>
      </c>
      <c r="N261" s="12">
        <v>2323.654</v>
      </c>
      <c r="O261" s="12">
        <v>1727.4880000000001</v>
      </c>
      <c r="P261" s="13">
        <v>1099.761</v>
      </c>
      <c r="Q261" s="11">
        <v>877.46500000000003</v>
      </c>
      <c r="R261" s="12">
        <v>603.88699999999994</v>
      </c>
      <c r="S261" s="12">
        <v>375.976</v>
      </c>
      <c r="T261" s="12">
        <v>183.733</v>
      </c>
      <c r="U261" s="11">
        <v>91.853999999999999</v>
      </c>
      <c r="V261" s="13">
        <v>0</v>
      </c>
      <c r="W261" s="12">
        <v>0</v>
      </c>
      <c r="X261" s="12">
        <v>0</v>
      </c>
      <c r="Y261" s="11">
        <v>0</v>
      </c>
      <c r="Z261" s="12">
        <v>0</v>
      </c>
      <c r="AA261" s="12">
        <v>0</v>
      </c>
      <c r="AB261" s="12">
        <v>0</v>
      </c>
      <c r="AC261" s="11">
        <v>0</v>
      </c>
      <c r="AD261" s="12">
        <v>0</v>
      </c>
      <c r="AE261" s="12">
        <v>0</v>
      </c>
      <c r="AF261" s="12">
        <v>0</v>
      </c>
      <c r="AG261" s="11">
        <v>0</v>
      </c>
      <c r="AH261" s="12">
        <v>0</v>
      </c>
      <c r="AI261" s="12">
        <v>0</v>
      </c>
      <c r="AJ261" s="11">
        <v>0</v>
      </c>
      <c r="AK261" s="12">
        <v>0</v>
      </c>
      <c r="AL261" s="11">
        <v>0</v>
      </c>
      <c r="AM261" s="12">
        <v>0</v>
      </c>
      <c r="AN261" s="25">
        <v>0</v>
      </c>
    </row>
    <row r="262" spans="1:40" x14ac:dyDescent="0.2">
      <c r="A262" s="9">
        <v>1</v>
      </c>
      <c r="B262" s="31" t="s">
        <v>19</v>
      </c>
      <c r="C262" s="12">
        <v>2158.723</v>
      </c>
      <c r="D262" s="12">
        <v>2204.3319999999999</v>
      </c>
      <c r="E262" s="11">
        <v>2213.25</v>
      </c>
      <c r="F262" s="13">
        <v>2208.3679999999999</v>
      </c>
      <c r="G262" s="12">
        <v>2184.7420000000002</v>
      </c>
      <c r="H262" s="12">
        <v>2156.2759999999998</v>
      </c>
      <c r="I262" s="11">
        <v>2097.4609999999998</v>
      </c>
      <c r="J262" s="12">
        <v>2050.4839999999999</v>
      </c>
      <c r="K262" s="12">
        <v>1940.6579999999999</v>
      </c>
      <c r="L262" s="12">
        <v>1835.296</v>
      </c>
      <c r="M262" s="11">
        <v>1699.212</v>
      </c>
      <c r="N262" s="12">
        <v>1531.624</v>
      </c>
      <c r="O262" s="12">
        <v>1310.22</v>
      </c>
      <c r="P262" s="13">
        <v>1099.761</v>
      </c>
      <c r="Q262" s="11">
        <v>877.46500000000003</v>
      </c>
      <c r="R262" s="12">
        <v>603.88699999999994</v>
      </c>
      <c r="S262" s="12">
        <v>375.976</v>
      </c>
      <c r="T262" s="12">
        <v>183.733</v>
      </c>
      <c r="U262" s="11">
        <v>91.853999999999999</v>
      </c>
      <c r="V262" s="13">
        <v>0</v>
      </c>
      <c r="W262" s="12">
        <v>0</v>
      </c>
      <c r="X262" s="12">
        <v>0</v>
      </c>
      <c r="Y262" s="11">
        <v>0</v>
      </c>
      <c r="Z262" s="12">
        <v>0</v>
      </c>
      <c r="AA262" s="12">
        <v>0</v>
      </c>
      <c r="AB262" s="12">
        <v>0</v>
      </c>
      <c r="AC262" s="11">
        <v>0</v>
      </c>
      <c r="AD262" s="12">
        <v>0</v>
      </c>
      <c r="AE262" s="12">
        <v>0</v>
      </c>
      <c r="AF262" s="12">
        <v>0</v>
      </c>
      <c r="AG262" s="11">
        <v>0</v>
      </c>
      <c r="AH262" s="12">
        <v>0</v>
      </c>
      <c r="AI262" s="12">
        <v>0</v>
      </c>
      <c r="AJ262" s="11">
        <v>0</v>
      </c>
      <c r="AK262" s="12">
        <v>0</v>
      </c>
      <c r="AL262" s="11">
        <v>0</v>
      </c>
      <c r="AM262" s="12">
        <v>0</v>
      </c>
      <c r="AN262" s="25">
        <v>0</v>
      </c>
    </row>
    <row r="263" spans="1:40" x14ac:dyDescent="0.2">
      <c r="A263" s="9">
        <v>1</v>
      </c>
      <c r="B263" s="31" t="s">
        <v>20</v>
      </c>
      <c r="C263" s="12">
        <v>6681.9480000000003</v>
      </c>
      <c r="D263" s="12">
        <v>6706.4110000000001</v>
      </c>
      <c r="E263" s="11">
        <v>6312.9790000000003</v>
      </c>
      <c r="F263" s="13">
        <v>5923.6959999999999</v>
      </c>
      <c r="G263" s="12">
        <v>5593.8720000000003</v>
      </c>
      <c r="H263" s="12">
        <v>5409.1009999999997</v>
      </c>
      <c r="I263" s="11">
        <v>4906.3220000000001</v>
      </c>
      <c r="J263" s="12">
        <v>4148.8090000000002</v>
      </c>
      <c r="K263" s="12">
        <v>3266.654</v>
      </c>
      <c r="L263" s="12">
        <v>2280.3009999999999</v>
      </c>
      <c r="M263" s="11">
        <v>1397.9639999999999</v>
      </c>
      <c r="N263" s="12">
        <v>792.03</v>
      </c>
      <c r="O263" s="12">
        <v>417.26799999999997</v>
      </c>
      <c r="P263" s="13">
        <v>0</v>
      </c>
      <c r="Q263" s="11">
        <v>0</v>
      </c>
      <c r="R263" s="12">
        <v>0</v>
      </c>
      <c r="S263" s="12">
        <v>0</v>
      </c>
      <c r="T263" s="12">
        <v>0</v>
      </c>
      <c r="U263" s="11">
        <v>0</v>
      </c>
      <c r="V263" s="13">
        <v>0</v>
      </c>
      <c r="W263" s="12">
        <v>0</v>
      </c>
      <c r="X263" s="12">
        <v>0</v>
      </c>
      <c r="Y263" s="11">
        <v>0</v>
      </c>
      <c r="Z263" s="12">
        <v>0</v>
      </c>
      <c r="AA263" s="12">
        <v>0</v>
      </c>
      <c r="AB263" s="12">
        <v>0</v>
      </c>
      <c r="AC263" s="11">
        <v>0</v>
      </c>
      <c r="AD263" s="12">
        <v>0</v>
      </c>
      <c r="AE263" s="12">
        <v>0</v>
      </c>
      <c r="AF263" s="12">
        <v>0</v>
      </c>
      <c r="AG263" s="11">
        <v>0</v>
      </c>
      <c r="AH263" s="12">
        <v>0</v>
      </c>
      <c r="AI263" s="12">
        <v>0</v>
      </c>
      <c r="AJ263" s="11">
        <v>0</v>
      </c>
      <c r="AK263" s="12">
        <v>0</v>
      </c>
      <c r="AL263" s="11">
        <v>0</v>
      </c>
      <c r="AM263" s="12">
        <v>0</v>
      </c>
      <c r="AN263" s="25">
        <v>0</v>
      </c>
    </row>
    <row r="264" spans="1:40" x14ac:dyDescent="0.2">
      <c r="A264" s="9"/>
      <c r="B264" s="10" t="s">
        <v>69</v>
      </c>
      <c r="C264" s="20"/>
      <c r="D264" s="20"/>
      <c r="E264" s="21"/>
      <c r="F264" s="22"/>
      <c r="G264" s="20"/>
      <c r="H264" s="20"/>
      <c r="I264" s="21"/>
      <c r="J264" s="20"/>
      <c r="K264" s="20"/>
      <c r="L264" s="20"/>
      <c r="M264" s="21"/>
      <c r="N264" s="20"/>
      <c r="O264" s="20"/>
      <c r="P264" s="22"/>
      <c r="Q264" s="21"/>
      <c r="R264" s="20"/>
      <c r="S264" s="20"/>
      <c r="T264" s="20"/>
      <c r="U264" s="21"/>
      <c r="V264" s="22"/>
      <c r="W264" s="20"/>
      <c r="X264" s="20"/>
      <c r="Y264" s="21"/>
      <c r="Z264" s="20"/>
      <c r="AA264" s="20"/>
      <c r="AB264" s="20"/>
      <c r="AC264" s="21"/>
      <c r="AD264" s="20"/>
      <c r="AE264" s="20"/>
      <c r="AF264" s="20"/>
      <c r="AG264" s="21"/>
      <c r="AH264" s="20"/>
      <c r="AI264" s="20"/>
      <c r="AJ264" s="21"/>
      <c r="AK264" s="20"/>
      <c r="AL264" s="21"/>
      <c r="AM264" s="20"/>
      <c r="AN264" s="23"/>
    </row>
    <row r="265" spans="1:40" x14ac:dyDescent="0.2">
      <c r="A265" s="9">
        <v>1</v>
      </c>
      <c r="B265" s="15" t="s">
        <v>38</v>
      </c>
      <c r="C265" s="16">
        <v>10412.9216</v>
      </c>
      <c r="D265" s="16">
        <v>0</v>
      </c>
      <c r="E265" s="17">
        <v>9723.5404999999992</v>
      </c>
      <c r="F265" s="18">
        <v>0</v>
      </c>
      <c r="G265" s="16">
        <v>9057.3643000000011</v>
      </c>
      <c r="H265" s="16">
        <v>0</v>
      </c>
      <c r="I265" s="17">
        <v>8720.901100000001</v>
      </c>
      <c r="J265" s="16">
        <v>0</v>
      </c>
      <c r="K265" s="16">
        <v>8593.6459999999988</v>
      </c>
      <c r="L265" s="16">
        <v>0</v>
      </c>
      <c r="M265" s="17">
        <v>8549.0279879999998</v>
      </c>
      <c r="N265" s="16">
        <v>0</v>
      </c>
      <c r="O265" s="16">
        <v>8800.0543229999985</v>
      </c>
      <c r="P265" s="18">
        <v>0</v>
      </c>
      <c r="Q265" s="17">
        <v>8809.1393643446099</v>
      </c>
      <c r="R265" s="16">
        <v>0</v>
      </c>
      <c r="S265" s="16">
        <v>8336.8145710000008</v>
      </c>
      <c r="T265" s="16">
        <v>4147.3575440000004</v>
      </c>
      <c r="U265" s="17">
        <v>8050.0529999999999</v>
      </c>
      <c r="V265" s="18">
        <v>3898.2474999999999</v>
      </c>
      <c r="W265" s="16">
        <v>7250.482</v>
      </c>
      <c r="X265" s="16">
        <v>3542.0929999999998</v>
      </c>
      <c r="Y265" s="17">
        <v>6697.1539999999995</v>
      </c>
      <c r="Z265" s="16">
        <v>3213.26</v>
      </c>
      <c r="AA265" s="16">
        <v>5763.4700547235498</v>
      </c>
      <c r="AB265" s="16">
        <v>2997.7719929999998</v>
      </c>
      <c r="AC265" s="17">
        <v>5359.5039999999999</v>
      </c>
      <c r="AD265" s="16">
        <v>2475.7260000000001</v>
      </c>
      <c r="AE265" s="16">
        <v>4554.6279999999997</v>
      </c>
      <c r="AF265" s="16">
        <v>2297.2909999999997</v>
      </c>
      <c r="AG265" s="17">
        <v>3547.6581999999999</v>
      </c>
      <c r="AH265" s="16">
        <v>1469.8209999999999</v>
      </c>
      <c r="AI265" s="16">
        <v>2311</v>
      </c>
      <c r="AJ265" s="17">
        <v>1699</v>
      </c>
      <c r="AK265" s="16">
        <v>920</v>
      </c>
      <c r="AL265" s="17">
        <v>348</v>
      </c>
      <c r="AM265" s="16">
        <v>0</v>
      </c>
      <c r="AN265" s="19">
        <v>0</v>
      </c>
    </row>
    <row r="266" spans="1:40" x14ac:dyDescent="0.2">
      <c r="A266" s="9">
        <v>1</v>
      </c>
      <c r="B266" s="24" t="s">
        <v>109</v>
      </c>
      <c r="C266" s="12">
        <v>8525.5927999999985</v>
      </c>
      <c r="D266" s="12">
        <v>0</v>
      </c>
      <c r="E266" s="11">
        <v>7966.2903000000006</v>
      </c>
      <c r="F266" s="13">
        <v>0</v>
      </c>
      <c r="G266" s="12">
        <v>7355.9080999999996</v>
      </c>
      <c r="H266" s="12">
        <v>0</v>
      </c>
      <c r="I266" s="11">
        <v>7031.0355999999992</v>
      </c>
      <c r="J266" s="12">
        <v>0</v>
      </c>
      <c r="K266" s="12">
        <v>6903.4049999999997</v>
      </c>
      <c r="L266" s="12">
        <v>0</v>
      </c>
      <c r="M266" s="11">
        <v>6873.3078169999999</v>
      </c>
      <c r="N266" s="12">
        <v>0</v>
      </c>
      <c r="O266" s="12">
        <v>6913.3597610000006</v>
      </c>
      <c r="P266" s="13">
        <v>0</v>
      </c>
      <c r="Q266" s="11">
        <v>6870.9563448324197</v>
      </c>
      <c r="R266" s="12">
        <v>0</v>
      </c>
      <c r="S266" s="12">
        <v>6648.7491410000002</v>
      </c>
      <c r="T266" s="12">
        <v>3252.3663919999999</v>
      </c>
      <c r="U266" s="11">
        <v>6100.2610000000004</v>
      </c>
      <c r="V266" s="13">
        <v>2901.1844999999998</v>
      </c>
      <c r="W266" s="12">
        <v>5282.7369999999992</v>
      </c>
      <c r="X266" s="12">
        <v>2557.1979999999999</v>
      </c>
      <c r="Y266" s="11">
        <v>4677.4889999999996</v>
      </c>
      <c r="Z266" s="12">
        <v>2236.5030000000002</v>
      </c>
      <c r="AA266" s="12">
        <v>3903.5369397235499</v>
      </c>
      <c r="AB266" s="12">
        <v>1972.9669930000002</v>
      </c>
      <c r="AC266" s="11">
        <v>3549.6949999999997</v>
      </c>
      <c r="AD266" s="12">
        <v>1645.3489999999999</v>
      </c>
      <c r="AE266" s="12">
        <v>2805.8720000000003</v>
      </c>
      <c r="AF266" s="12">
        <v>1444.2959999999998</v>
      </c>
      <c r="AG266" s="11">
        <v>2240.232</v>
      </c>
      <c r="AH266" s="12">
        <v>982.61</v>
      </c>
      <c r="AI266" s="12">
        <v>1652</v>
      </c>
      <c r="AJ266" s="11">
        <v>1109</v>
      </c>
      <c r="AK266" s="12">
        <v>560</v>
      </c>
      <c r="AL266" s="11">
        <v>215</v>
      </c>
      <c r="AM266" s="12">
        <v>0</v>
      </c>
      <c r="AN266" s="25">
        <v>0</v>
      </c>
    </row>
    <row r="267" spans="1:40" x14ac:dyDescent="0.2">
      <c r="A267" s="9">
        <v>1</v>
      </c>
      <c r="B267" s="24" t="s">
        <v>108</v>
      </c>
      <c r="C267" s="12">
        <v>1887.3289</v>
      </c>
      <c r="D267" s="12">
        <v>0</v>
      </c>
      <c r="E267" s="11">
        <v>1757.2501999999999</v>
      </c>
      <c r="F267" s="13">
        <v>0</v>
      </c>
      <c r="G267" s="12">
        <v>1701.4562000000001</v>
      </c>
      <c r="H267" s="12">
        <v>0</v>
      </c>
      <c r="I267" s="11">
        <v>1689.6855</v>
      </c>
      <c r="J267" s="12">
        <v>0</v>
      </c>
      <c r="K267" s="12">
        <v>1690.2409999999998</v>
      </c>
      <c r="L267" s="12">
        <v>0</v>
      </c>
      <c r="M267" s="11">
        <v>1675.7201709999999</v>
      </c>
      <c r="N267" s="12">
        <v>0</v>
      </c>
      <c r="O267" s="12">
        <v>1886.6945619999999</v>
      </c>
      <c r="P267" s="13">
        <v>0</v>
      </c>
      <c r="Q267" s="11">
        <v>1938.1830195122</v>
      </c>
      <c r="R267" s="12">
        <v>0</v>
      </c>
      <c r="S267" s="12">
        <v>1688.0654299999999</v>
      </c>
      <c r="T267" s="12">
        <v>894.99115199999994</v>
      </c>
      <c r="U267" s="11">
        <v>1949.7920000000001</v>
      </c>
      <c r="V267" s="13">
        <v>997.0630000000001</v>
      </c>
      <c r="W267" s="12">
        <v>1967.7449999999999</v>
      </c>
      <c r="X267" s="12">
        <v>984.91</v>
      </c>
      <c r="Y267" s="11">
        <v>2019.6649999999997</v>
      </c>
      <c r="Z267" s="12">
        <v>976.75699999999995</v>
      </c>
      <c r="AA267" s="12">
        <v>1859.9331149999998</v>
      </c>
      <c r="AB267" s="12">
        <v>1004.8049999999999</v>
      </c>
      <c r="AC267" s="11">
        <v>1809.809</v>
      </c>
      <c r="AD267" s="12">
        <v>830.37699999999995</v>
      </c>
      <c r="AE267" s="12">
        <v>1748.7559999999999</v>
      </c>
      <c r="AF267" s="12">
        <v>852.995</v>
      </c>
      <c r="AG267" s="11">
        <v>1307.4261999999999</v>
      </c>
      <c r="AH267" s="12">
        <v>487.21100000000001</v>
      </c>
      <c r="AI267" s="12">
        <v>659</v>
      </c>
      <c r="AJ267" s="11">
        <v>590</v>
      </c>
      <c r="AK267" s="12">
        <v>360</v>
      </c>
      <c r="AL267" s="11">
        <v>133</v>
      </c>
      <c r="AM267" s="12">
        <v>0</v>
      </c>
      <c r="AN267" s="25">
        <v>0</v>
      </c>
    </row>
    <row r="268" spans="1:40" x14ac:dyDescent="0.2">
      <c r="A268" s="9"/>
      <c r="B268" s="10" t="s">
        <v>69</v>
      </c>
      <c r="C268" s="20"/>
      <c r="D268" s="20"/>
      <c r="E268" s="21"/>
      <c r="F268" s="22"/>
      <c r="G268" s="20"/>
      <c r="H268" s="20"/>
      <c r="I268" s="21"/>
      <c r="J268" s="20"/>
      <c r="K268" s="20"/>
      <c r="L268" s="20"/>
      <c r="M268" s="21"/>
      <c r="N268" s="20"/>
      <c r="O268" s="20"/>
      <c r="P268" s="22"/>
      <c r="Q268" s="21"/>
      <c r="R268" s="20"/>
      <c r="S268" s="20"/>
      <c r="T268" s="20"/>
      <c r="U268" s="21"/>
      <c r="V268" s="22"/>
      <c r="W268" s="20"/>
      <c r="X268" s="20"/>
      <c r="Y268" s="21"/>
      <c r="Z268" s="20"/>
      <c r="AA268" s="20"/>
      <c r="AB268" s="20"/>
      <c r="AC268" s="21"/>
      <c r="AD268" s="20"/>
      <c r="AE268" s="20"/>
      <c r="AF268" s="20"/>
      <c r="AG268" s="21"/>
      <c r="AH268" s="20"/>
      <c r="AI268" s="20"/>
      <c r="AJ268" s="21"/>
      <c r="AK268" s="20"/>
      <c r="AL268" s="21"/>
      <c r="AM268" s="20"/>
      <c r="AN268" s="23"/>
    </row>
    <row r="269" spans="1:40" x14ac:dyDescent="0.2">
      <c r="A269" s="9"/>
      <c r="B269" s="33" t="s">
        <v>21</v>
      </c>
      <c r="C269" s="34"/>
      <c r="D269" s="34"/>
      <c r="E269" s="35"/>
      <c r="F269" s="36"/>
      <c r="G269" s="34"/>
      <c r="H269" s="34"/>
      <c r="I269" s="35"/>
      <c r="J269" s="34"/>
      <c r="K269" s="34"/>
      <c r="L269" s="34"/>
      <c r="M269" s="35"/>
      <c r="N269" s="34"/>
      <c r="O269" s="34"/>
      <c r="P269" s="36"/>
      <c r="Q269" s="35"/>
      <c r="R269" s="34"/>
      <c r="S269" s="34"/>
      <c r="T269" s="34"/>
      <c r="U269" s="35"/>
      <c r="V269" s="36"/>
      <c r="W269" s="34"/>
      <c r="X269" s="34"/>
      <c r="Y269" s="35"/>
      <c r="Z269" s="34"/>
      <c r="AA269" s="34"/>
      <c r="AB269" s="34"/>
      <c r="AC269" s="35"/>
      <c r="AD269" s="34"/>
      <c r="AE269" s="34"/>
      <c r="AF269" s="34"/>
      <c r="AG269" s="35"/>
      <c r="AH269" s="34"/>
      <c r="AI269" s="34"/>
      <c r="AJ269" s="35"/>
      <c r="AK269" s="34"/>
      <c r="AL269" s="35"/>
      <c r="AM269" s="34"/>
      <c r="AN269" s="37"/>
    </row>
    <row r="270" spans="1:40" x14ac:dyDescent="0.2">
      <c r="A270" s="9"/>
      <c r="B270" s="10" t="s">
        <v>69</v>
      </c>
      <c r="C270" s="20"/>
      <c r="D270" s="20"/>
      <c r="E270" s="21"/>
      <c r="F270" s="22"/>
      <c r="G270" s="20"/>
      <c r="H270" s="20"/>
      <c r="I270" s="21"/>
      <c r="J270" s="20"/>
      <c r="K270" s="20"/>
      <c r="L270" s="20"/>
      <c r="M270" s="21"/>
      <c r="N270" s="20"/>
      <c r="O270" s="20"/>
      <c r="P270" s="22"/>
      <c r="Q270" s="21"/>
      <c r="R270" s="20"/>
      <c r="S270" s="20"/>
      <c r="T270" s="20"/>
      <c r="U270" s="21"/>
      <c r="V270" s="22"/>
      <c r="W270" s="20"/>
      <c r="X270" s="20"/>
      <c r="Y270" s="21"/>
      <c r="Z270" s="20"/>
      <c r="AA270" s="20"/>
      <c r="AB270" s="20"/>
      <c r="AC270" s="21"/>
      <c r="AD270" s="20"/>
      <c r="AE270" s="20"/>
      <c r="AF270" s="20"/>
      <c r="AG270" s="21"/>
      <c r="AH270" s="20"/>
      <c r="AI270" s="20"/>
      <c r="AJ270" s="21"/>
      <c r="AK270" s="20"/>
      <c r="AL270" s="21"/>
      <c r="AM270" s="20"/>
      <c r="AN270" s="23"/>
    </row>
    <row r="271" spans="1:40" x14ac:dyDescent="0.2">
      <c r="A271" s="9">
        <v>1</v>
      </c>
      <c r="B271" s="15" t="s">
        <v>39</v>
      </c>
      <c r="C271" s="16">
        <v>4555.085</v>
      </c>
      <c r="D271" s="16">
        <v>4547.9340000000002</v>
      </c>
      <c r="E271" s="17">
        <v>4558.0219999999999</v>
      </c>
      <c r="F271" s="18">
        <v>4576.3869999999997</v>
      </c>
      <c r="G271" s="16">
        <v>4594.009</v>
      </c>
      <c r="H271" s="16">
        <v>4515.9660000000003</v>
      </c>
      <c r="I271" s="17">
        <v>4574.3859999999995</v>
      </c>
      <c r="J271" s="16">
        <v>4507.7360000000008</v>
      </c>
      <c r="K271" s="16">
        <v>4420.5280000000002</v>
      </c>
      <c r="L271" s="16">
        <v>4429.93</v>
      </c>
      <c r="M271" s="17">
        <v>4396.6130000000003</v>
      </c>
      <c r="N271" s="16">
        <v>4352.2609999999995</v>
      </c>
      <c r="O271" s="16">
        <v>4361.3440000000001</v>
      </c>
      <c r="P271" s="18">
        <v>4278.0049999999992</v>
      </c>
      <c r="Q271" s="17">
        <v>4357.1189999999997</v>
      </c>
      <c r="R271" s="16">
        <v>4372.1500000000005</v>
      </c>
      <c r="S271" s="16">
        <v>4385.4979999999996</v>
      </c>
      <c r="T271" s="16">
        <v>4151.1920000000009</v>
      </c>
      <c r="U271" s="17">
        <v>3945.6150000000002</v>
      </c>
      <c r="V271" s="18">
        <v>3130.7070100000001</v>
      </c>
      <c r="W271" s="16">
        <v>3186.9823000000001</v>
      </c>
      <c r="X271" s="16">
        <v>0</v>
      </c>
      <c r="Y271" s="17">
        <v>0</v>
      </c>
      <c r="Z271" s="16">
        <v>0</v>
      </c>
      <c r="AA271" s="16">
        <v>0</v>
      </c>
      <c r="AB271" s="16">
        <v>0</v>
      </c>
      <c r="AC271" s="17">
        <v>0</v>
      </c>
      <c r="AD271" s="16">
        <v>0</v>
      </c>
      <c r="AE271" s="16">
        <v>0</v>
      </c>
      <c r="AF271" s="16">
        <v>0</v>
      </c>
      <c r="AG271" s="17">
        <v>0</v>
      </c>
      <c r="AH271" s="16">
        <v>0</v>
      </c>
      <c r="AI271" s="16">
        <v>0</v>
      </c>
      <c r="AJ271" s="17">
        <v>0</v>
      </c>
      <c r="AK271" s="16">
        <v>0</v>
      </c>
      <c r="AL271" s="17">
        <v>0</v>
      </c>
      <c r="AM271" s="16">
        <v>0</v>
      </c>
      <c r="AN271" s="19">
        <v>0</v>
      </c>
    </row>
    <row r="272" spans="1:40" x14ac:dyDescent="0.2">
      <c r="A272" s="9">
        <v>1</v>
      </c>
      <c r="B272" s="24" t="s">
        <v>16</v>
      </c>
      <c r="C272" s="12">
        <v>2253.7419999999997</v>
      </c>
      <c r="D272" s="12">
        <v>2266.364</v>
      </c>
      <c r="E272" s="11">
        <v>2277.049</v>
      </c>
      <c r="F272" s="13">
        <v>2346.1099999999997</v>
      </c>
      <c r="G272" s="12">
        <v>2385.7550000000001</v>
      </c>
      <c r="H272" s="12">
        <v>2349.1019999999999</v>
      </c>
      <c r="I272" s="11">
        <v>2414.1010000000001</v>
      </c>
      <c r="J272" s="12">
        <v>2376.7820000000002</v>
      </c>
      <c r="K272" s="12">
        <v>2355.723</v>
      </c>
      <c r="L272" s="12">
        <v>2375.5309999999999</v>
      </c>
      <c r="M272" s="11">
        <v>2362.1110000000003</v>
      </c>
      <c r="N272" s="12">
        <v>2298.2529999999997</v>
      </c>
      <c r="O272" s="12">
        <v>2265.5329999999999</v>
      </c>
      <c r="P272" s="13">
        <v>2172.6999999999998</v>
      </c>
      <c r="Q272" s="11">
        <v>2234.8029999999999</v>
      </c>
      <c r="R272" s="12">
        <v>2225.5349999999999</v>
      </c>
      <c r="S272" s="12">
        <v>2231.5889999999999</v>
      </c>
      <c r="T272" s="12">
        <v>2167.5740000000001</v>
      </c>
      <c r="U272" s="11">
        <v>2119.355</v>
      </c>
      <c r="V272" s="13">
        <v>1762.2049999999999</v>
      </c>
      <c r="W272" s="12">
        <v>1892.5519999999999</v>
      </c>
      <c r="X272" s="12">
        <v>0</v>
      </c>
      <c r="Y272" s="11">
        <v>0</v>
      </c>
      <c r="Z272" s="12">
        <v>0</v>
      </c>
      <c r="AA272" s="12">
        <v>0</v>
      </c>
      <c r="AB272" s="12">
        <v>0</v>
      </c>
      <c r="AC272" s="11">
        <v>0</v>
      </c>
      <c r="AD272" s="12">
        <v>0</v>
      </c>
      <c r="AE272" s="12">
        <v>0</v>
      </c>
      <c r="AF272" s="12">
        <v>0</v>
      </c>
      <c r="AG272" s="11">
        <v>0</v>
      </c>
      <c r="AH272" s="12">
        <v>0</v>
      </c>
      <c r="AI272" s="12">
        <v>0</v>
      </c>
      <c r="AJ272" s="11">
        <v>0</v>
      </c>
      <c r="AK272" s="12">
        <v>0</v>
      </c>
      <c r="AL272" s="11">
        <v>0</v>
      </c>
      <c r="AM272" s="12">
        <v>0</v>
      </c>
      <c r="AN272" s="25">
        <v>0</v>
      </c>
    </row>
    <row r="273" spans="1:40" x14ac:dyDescent="0.2">
      <c r="A273" s="9">
        <v>1</v>
      </c>
      <c r="B273" s="24" t="s">
        <v>22</v>
      </c>
      <c r="C273" s="12">
        <v>538.41399999999999</v>
      </c>
      <c r="D273" s="12">
        <v>546.601</v>
      </c>
      <c r="E273" s="11">
        <v>564.99699999999996</v>
      </c>
      <c r="F273" s="13">
        <v>568.67600000000004</v>
      </c>
      <c r="G273" s="12">
        <v>578.39200000000005</v>
      </c>
      <c r="H273" s="12">
        <v>574.31100000000004</v>
      </c>
      <c r="I273" s="11">
        <v>593.83900000000006</v>
      </c>
      <c r="J273" s="12">
        <v>612</v>
      </c>
      <c r="K273" s="12">
        <v>606.53800000000001</v>
      </c>
      <c r="L273" s="12">
        <v>637</v>
      </c>
      <c r="M273" s="11">
        <v>636</v>
      </c>
      <c r="N273" s="12">
        <v>651</v>
      </c>
      <c r="O273" s="12">
        <v>665</v>
      </c>
      <c r="P273" s="13">
        <v>667</v>
      </c>
      <c r="Q273" s="11">
        <v>689</v>
      </c>
      <c r="R273" s="12">
        <v>701</v>
      </c>
      <c r="S273" s="12">
        <v>709</v>
      </c>
      <c r="T273" s="12">
        <v>678</v>
      </c>
      <c r="U273" s="11">
        <v>654</v>
      </c>
      <c r="V273" s="13">
        <v>594</v>
      </c>
      <c r="W273" s="12">
        <v>534.923</v>
      </c>
      <c r="X273" s="12">
        <v>0</v>
      </c>
      <c r="Y273" s="11">
        <v>0</v>
      </c>
      <c r="Z273" s="12">
        <v>0</v>
      </c>
      <c r="AA273" s="12">
        <v>0</v>
      </c>
      <c r="AB273" s="12">
        <v>0</v>
      </c>
      <c r="AC273" s="11">
        <v>0</v>
      </c>
      <c r="AD273" s="12">
        <v>0</v>
      </c>
      <c r="AE273" s="12">
        <v>0</v>
      </c>
      <c r="AF273" s="12">
        <v>0</v>
      </c>
      <c r="AG273" s="11">
        <v>0</v>
      </c>
      <c r="AH273" s="12">
        <v>0</v>
      </c>
      <c r="AI273" s="12">
        <v>0</v>
      </c>
      <c r="AJ273" s="11">
        <v>0</v>
      </c>
      <c r="AK273" s="12">
        <v>0</v>
      </c>
      <c r="AL273" s="11">
        <v>0</v>
      </c>
      <c r="AM273" s="12">
        <v>0</v>
      </c>
      <c r="AN273" s="25">
        <v>0</v>
      </c>
    </row>
    <row r="274" spans="1:40" x14ac:dyDescent="0.2">
      <c r="A274" s="9">
        <v>1</v>
      </c>
      <c r="B274" s="24" t="s">
        <v>23</v>
      </c>
      <c r="C274" s="12">
        <v>607.23900000000003</v>
      </c>
      <c r="D274" s="12">
        <v>616.58500000000004</v>
      </c>
      <c r="E274" s="11">
        <v>628.36300000000006</v>
      </c>
      <c r="F274" s="13">
        <v>629.83000000000004</v>
      </c>
      <c r="G274" s="12">
        <v>636.24699999999996</v>
      </c>
      <c r="H274" s="12">
        <v>635.21799999999996</v>
      </c>
      <c r="I274" s="11">
        <v>642.37099999999998</v>
      </c>
      <c r="J274" s="12">
        <v>644.19299999999998</v>
      </c>
      <c r="K274" s="12">
        <v>648.423</v>
      </c>
      <c r="L274" s="12">
        <v>646.62599999999998</v>
      </c>
      <c r="M274" s="11">
        <v>651.89599999999996</v>
      </c>
      <c r="N274" s="12">
        <v>649.99800000000005</v>
      </c>
      <c r="O274" s="12">
        <v>659.673</v>
      </c>
      <c r="P274" s="13">
        <v>663.07</v>
      </c>
      <c r="Q274" s="11">
        <v>680.87</v>
      </c>
      <c r="R274" s="12">
        <v>691.18700000000001</v>
      </c>
      <c r="S274" s="12">
        <v>693.97299999999996</v>
      </c>
      <c r="T274" s="12">
        <v>709.3</v>
      </c>
      <c r="U274" s="11">
        <v>719.88</v>
      </c>
      <c r="V274" s="13">
        <v>746</v>
      </c>
      <c r="W274" s="12">
        <v>737.00030000000004</v>
      </c>
      <c r="X274" s="12">
        <v>0</v>
      </c>
      <c r="Y274" s="11">
        <v>0</v>
      </c>
      <c r="Z274" s="12">
        <v>0</v>
      </c>
      <c r="AA274" s="12">
        <v>0</v>
      </c>
      <c r="AB274" s="12">
        <v>0</v>
      </c>
      <c r="AC274" s="11">
        <v>0</v>
      </c>
      <c r="AD274" s="12">
        <v>0</v>
      </c>
      <c r="AE274" s="12">
        <v>0</v>
      </c>
      <c r="AF274" s="12">
        <v>0</v>
      </c>
      <c r="AG274" s="11">
        <v>0</v>
      </c>
      <c r="AH274" s="12">
        <v>0</v>
      </c>
      <c r="AI274" s="12">
        <v>0</v>
      </c>
      <c r="AJ274" s="11">
        <v>0</v>
      </c>
      <c r="AK274" s="12">
        <v>0</v>
      </c>
      <c r="AL274" s="11">
        <v>0</v>
      </c>
      <c r="AM274" s="12">
        <v>0</v>
      </c>
      <c r="AN274" s="25">
        <v>0</v>
      </c>
    </row>
    <row r="275" spans="1:40" x14ac:dyDescent="0.2">
      <c r="A275" s="9">
        <v>1</v>
      </c>
      <c r="B275" s="24" t="s">
        <v>24</v>
      </c>
      <c r="C275" s="12">
        <v>951.59899999999993</v>
      </c>
      <c r="D275" s="12">
        <v>909.82500000000005</v>
      </c>
      <c r="E275" s="11">
        <v>867.45100000000002</v>
      </c>
      <c r="F275" s="13">
        <v>798.51199999999994</v>
      </c>
      <c r="G275" s="12">
        <v>742.327</v>
      </c>
      <c r="H275" s="12">
        <v>687.19499999999994</v>
      </c>
      <c r="I275" s="11">
        <v>652.17999999999995</v>
      </c>
      <c r="J275" s="12">
        <v>608.22500000000002</v>
      </c>
      <c r="K275" s="12">
        <v>540.45100000000002</v>
      </c>
      <c r="L275" s="12">
        <v>491.05399999999997</v>
      </c>
      <c r="M275" s="11">
        <v>459.60599999999999</v>
      </c>
      <c r="N275" s="12">
        <v>431.83199999999999</v>
      </c>
      <c r="O275" s="12">
        <v>411.13799999999998</v>
      </c>
      <c r="P275" s="13">
        <v>375.23500000000001</v>
      </c>
      <c r="Q275" s="11">
        <v>352.44600000000003</v>
      </c>
      <c r="R275" s="12">
        <v>354.428</v>
      </c>
      <c r="S275" s="12">
        <v>350.93599999999998</v>
      </c>
      <c r="T275" s="12">
        <v>196.31799999999998</v>
      </c>
      <c r="U275" s="11">
        <v>52.379999999999995</v>
      </c>
      <c r="V275" s="13">
        <v>28.502009999999999</v>
      </c>
      <c r="W275" s="12">
        <v>22.507000000000001</v>
      </c>
      <c r="X275" s="12">
        <v>0</v>
      </c>
      <c r="Y275" s="11">
        <v>0</v>
      </c>
      <c r="Z275" s="12">
        <v>0</v>
      </c>
      <c r="AA275" s="12">
        <v>0</v>
      </c>
      <c r="AB275" s="12">
        <v>0</v>
      </c>
      <c r="AC275" s="11">
        <v>0</v>
      </c>
      <c r="AD275" s="12">
        <v>0</v>
      </c>
      <c r="AE275" s="12">
        <v>0</v>
      </c>
      <c r="AF275" s="12">
        <v>0</v>
      </c>
      <c r="AG275" s="11">
        <v>0</v>
      </c>
      <c r="AH275" s="12">
        <v>0</v>
      </c>
      <c r="AI275" s="12">
        <v>0</v>
      </c>
      <c r="AJ275" s="11">
        <v>0</v>
      </c>
      <c r="AK275" s="12">
        <v>0</v>
      </c>
      <c r="AL275" s="11">
        <v>0</v>
      </c>
      <c r="AM275" s="12">
        <v>0</v>
      </c>
      <c r="AN275" s="25">
        <v>0</v>
      </c>
    </row>
    <row r="276" spans="1:40" x14ac:dyDescent="0.2">
      <c r="A276" s="9">
        <v>1</v>
      </c>
      <c r="B276" s="31" t="s">
        <v>17</v>
      </c>
      <c r="C276" s="12">
        <v>714.04899999999998</v>
      </c>
      <c r="D276" s="12">
        <v>655.04899999999998</v>
      </c>
      <c r="E276" s="11">
        <v>595.96600000000001</v>
      </c>
      <c r="F276" s="13">
        <v>529.39099999999996</v>
      </c>
      <c r="G276" s="12">
        <v>465.16699999999997</v>
      </c>
      <c r="H276" s="12">
        <v>403.69299999999998</v>
      </c>
      <c r="I276" s="11">
        <v>367.78</v>
      </c>
      <c r="J276" s="12">
        <v>323.61200000000002</v>
      </c>
      <c r="K276" s="12">
        <v>260.495</v>
      </c>
      <c r="L276" s="12">
        <v>218.56299999999999</v>
      </c>
      <c r="M276" s="11">
        <v>190.23699999999999</v>
      </c>
      <c r="N276" s="12">
        <v>154.833</v>
      </c>
      <c r="O276" s="12">
        <v>124.889</v>
      </c>
      <c r="P276" s="13">
        <v>96.37299999999999</v>
      </c>
      <c r="Q276" s="11">
        <v>74.844000000000008</v>
      </c>
      <c r="R276" s="12">
        <v>62.628</v>
      </c>
      <c r="S276" s="12">
        <v>60.643999999999998</v>
      </c>
      <c r="T276" s="12">
        <v>33.023000000000003</v>
      </c>
      <c r="U276" s="11">
        <v>24.06</v>
      </c>
      <c r="V276" s="13">
        <v>15.31901</v>
      </c>
      <c r="W276" s="12">
        <v>16.992000000000001</v>
      </c>
      <c r="X276" s="12">
        <v>0</v>
      </c>
      <c r="Y276" s="11">
        <v>0</v>
      </c>
      <c r="Z276" s="12">
        <v>0</v>
      </c>
      <c r="AA276" s="12">
        <v>0</v>
      </c>
      <c r="AB276" s="12">
        <v>0</v>
      </c>
      <c r="AC276" s="11">
        <v>0</v>
      </c>
      <c r="AD276" s="12">
        <v>0</v>
      </c>
      <c r="AE276" s="12">
        <v>0</v>
      </c>
      <c r="AF276" s="12">
        <v>0</v>
      </c>
      <c r="AG276" s="11">
        <v>0</v>
      </c>
      <c r="AH276" s="12">
        <v>0</v>
      </c>
      <c r="AI276" s="12">
        <v>0</v>
      </c>
      <c r="AJ276" s="11">
        <v>0</v>
      </c>
      <c r="AK276" s="12">
        <v>0</v>
      </c>
      <c r="AL276" s="11">
        <v>0</v>
      </c>
      <c r="AM276" s="12">
        <v>0</v>
      </c>
      <c r="AN276" s="25">
        <v>0</v>
      </c>
    </row>
    <row r="277" spans="1:40" x14ac:dyDescent="0.2">
      <c r="A277" s="9">
        <v>1</v>
      </c>
      <c r="B277" s="31" t="s">
        <v>18</v>
      </c>
      <c r="C277" s="12">
        <v>237.55</v>
      </c>
      <c r="D277" s="12">
        <v>254.77600000000001</v>
      </c>
      <c r="E277" s="11">
        <v>271.48500000000001</v>
      </c>
      <c r="F277" s="13">
        <v>269.12099999999998</v>
      </c>
      <c r="G277" s="12">
        <v>277.16000000000003</v>
      </c>
      <c r="H277" s="12">
        <v>283.50200000000001</v>
      </c>
      <c r="I277" s="11">
        <v>284.39999999999998</v>
      </c>
      <c r="J277" s="12">
        <v>284.613</v>
      </c>
      <c r="K277" s="12">
        <v>279.95600000000002</v>
      </c>
      <c r="L277" s="12">
        <v>272.49099999999999</v>
      </c>
      <c r="M277" s="11">
        <v>269.36900000000003</v>
      </c>
      <c r="N277" s="12">
        <v>276.99900000000002</v>
      </c>
      <c r="O277" s="12">
        <v>286.24899999999997</v>
      </c>
      <c r="P277" s="13">
        <v>278.86200000000002</v>
      </c>
      <c r="Q277" s="11">
        <v>277.60200000000003</v>
      </c>
      <c r="R277" s="12">
        <v>291.8</v>
      </c>
      <c r="S277" s="12">
        <v>290.29199999999997</v>
      </c>
      <c r="T277" s="12">
        <v>163.29499999999999</v>
      </c>
      <c r="U277" s="11">
        <v>28.32</v>
      </c>
      <c r="V277" s="13">
        <v>13.183</v>
      </c>
      <c r="W277" s="12">
        <v>5.5149999999999997</v>
      </c>
      <c r="X277" s="12">
        <v>0</v>
      </c>
      <c r="Y277" s="11">
        <v>0</v>
      </c>
      <c r="Z277" s="12">
        <v>0</v>
      </c>
      <c r="AA277" s="12">
        <v>0</v>
      </c>
      <c r="AB277" s="12">
        <v>0</v>
      </c>
      <c r="AC277" s="11">
        <v>0</v>
      </c>
      <c r="AD277" s="12">
        <v>0</v>
      </c>
      <c r="AE277" s="12">
        <v>0</v>
      </c>
      <c r="AF277" s="12">
        <v>0</v>
      </c>
      <c r="AG277" s="11">
        <v>0</v>
      </c>
      <c r="AH277" s="12">
        <v>0</v>
      </c>
      <c r="AI277" s="12">
        <v>0</v>
      </c>
      <c r="AJ277" s="11">
        <v>0</v>
      </c>
      <c r="AK277" s="12">
        <v>0</v>
      </c>
      <c r="AL277" s="11">
        <v>0</v>
      </c>
      <c r="AM277" s="12">
        <v>0</v>
      </c>
      <c r="AN277" s="25">
        <v>0</v>
      </c>
    </row>
    <row r="278" spans="1:40" x14ac:dyDescent="0.2">
      <c r="A278" s="9">
        <v>1</v>
      </c>
      <c r="B278" s="24" t="s">
        <v>25</v>
      </c>
      <c r="C278" s="12">
        <v>204.09100000000001</v>
      </c>
      <c r="D278" s="12">
        <v>208.559</v>
      </c>
      <c r="E278" s="11">
        <v>220.16200000000001</v>
      </c>
      <c r="F278" s="13">
        <v>233.25899999999999</v>
      </c>
      <c r="G278" s="12">
        <v>251.28800000000001</v>
      </c>
      <c r="H278" s="12">
        <v>270.14</v>
      </c>
      <c r="I278" s="11">
        <v>271.89499999999998</v>
      </c>
      <c r="J278" s="12">
        <v>266.536</v>
      </c>
      <c r="K278" s="12">
        <v>269.39299999999997</v>
      </c>
      <c r="L278" s="12">
        <v>279.71899999999999</v>
      </c>
      <c r="M278" s="11">
        <v>287</v>
      </c>
      <c r="N278" s="12">
        <v>321.178</v>
      </c>
      <c r="O278" s="12">
        <v>360</v>
      </c>
      <c r="P278" s="13">
        <v>400</v>
      </c>
      <c r="Q278" s="11">
        <v>400</v>
      </c>
      <c r="R278" s="12">
        <v>400</v>
      </c>
      <c r="S278" s="12">
        <v>400</v>
      </c>
      <c r="T278" s="12">
        <v>400</v>
      </c>
      <c r="U278" s="11">
        <v>400</v>
      </c>
      <c r="V278" s="13">
        <v>0</v>
      </c>
      <c r="W278" s="12">
        <v>0</v>
      </c>
      <c r="X278" s="12">
        <v>0</v>
      </c>
      <c r="Y278" s="11">
        <v>0</v>
      </c>
      <c r="Z278" s="12">
        <v>0</v>
      </c>
      <c r="AA278" s="12">
        <v>0</v>
      </c>
      <c r="AB278" s="12">
        <v>0</v>
      </c>
      <c r="AC278" s="11">
        <v>0</v>
      </c>
      <c r="AD278" s="12">
        <v>0</v>
      </c>
      <c r="AE278" s="12">
        <v>0</v>
      </c>
      <c r="AF278" s="12">
        <v>0</v>
      </c>
      <c r="AG278" s="11">
        <v>0</v>
      </c>
      <c r="AH278" s="12">
        <v>0</v>
      </c>
      <c r="AI278" s="12">
        <v>0</v>
      </c>
      <c r="AJ278" s="11">
        <v>0</v>
      </c>
      <c r="AK278" s="12">
        <v>0</v>
      </c>
      <c r="AL278" s="11">
        <v>0</v>
      </c>
      <c r="AM278" s="12">
        <v>0</v>
      </c>
      <c r="AN278" s="25">
        <v>0</v>
      </c>
    </row>
    <row r="279" spans="1:40" x14ac:dyDescent="0.2">
      <c r="A279" s="9"/>
      <c r="B279" s="10" t="s">
        <v>69</v>
      </c>
      <c r="C279" s="20"/>
      <c r="D279" s="20"/>
      <c r="E279" s="21"/>
      <c r="F279" s="22"/>
      <c r="G279" s="20"/>
      <c r="H279" s="20"/>
      <c r="I279" s="21"/>
      <c r="J279" s="20"/>
      <c r="K279" s="20"/>
      <c r="L279" s="20"/>
      <c r="M279" s="21"/>
      <c r="N279" s="20"/>
      <c r="O279" s="20"/>
      <c r="P279" s="22"/>
      <c r="Q279" s="21"/>
      <c r="R279" s="20"/>
      <c r="S279" s="20"/>
      <c r="T279" s="20"/>
      <c r="U279" s="21"/>
      <c r="V279" s="22"/>
      <c r="W279" s="20"/>
      <c r="X279" s="20"/>
      <c r="Y279" s="21"/>
      <c r="Z279" s="20"/>
      <c r="AA279" s="20"/>
      <c r="AB279" s="20"/>
      <c r="AC279" s="21"/>
      <c r="AD279" s="20"/>
      <c r="AE279" s="20"/>
      <c r="AF279" s="20"/>
      <c r="AG279" s="21"/>
      <c r="AH279" s="20"/>
      <c r="AI279" s="20"/>
      <c r="AJ279" s="21"/>
      <c r="AK279" s="20"/>
      <c r="AL279" s="21"/>
      <c r="AM279" s="20"/>
      <c r="AN279" s="23"/>
    </row>
    <row r="280" spans="1:40" x14ac:dyDescent="0.2">
      <c r="A280" s="9"/>
      <c r="B280" s="33" t="s">
        <v>26</v>
      </c>
      <c r="C280" s="34"/>
      <c r="D280" s="34"/>
      <c r="E280" s="35"/>
      <c r="F280" s="36"/>
      <c r="G280" s="34"/>
      <c r="H280" s="34"/>
      <c r="I280" s="35"/>
      <c r="J280" s="34"/>
      <c r="K280" s="34"/>
      <c r="L280" s="34"/>
      <c r="M280" s="35"/>
      <c r="N280" s="34"/>
      <c r="O280" s="34"/>
      <c r="P280" s="36"/>
      <c r="Q280" s="35"/>
      <c r="R280" s="34"/>
      <c r="S280" s="34"/>
      <c r="T280" s="34"/>
      <c r="U280" s="35"/>
      <c r="V280" s="36"/>
      <c r="W280" s="34"/>
      <c r="X280" s="34"/>
      <c r="Y280" s="35"/>
      <c r="Z280" s="34"/>
      <c r="AA280" s="34"/>
      <c r="AB280" s="34"/>
      <c r="AC280" s="35"/>
      <c r="AD280" s="34"/>
      <c r="AE280" s="34"/>
      <c r="AF280" s="34"/>
      <c r="AG280" s="35"/>
      <c r="AH280" s="34"/>
      <c r="AI280" s="34"/>
      <c r="AJ280" s="35"/>
      <c r="AK280" s="34"/>
      <c r="AL280" s="35"/>
      <c r="AM280" s="34"/>
      <c r="AN280" s="37"/>
    </row>
    <row r="281" spans="1:40" x14ac:dyDescent="0.2">
      <c r="A281" s="9"/>
      <c r="B281" s="10" t="s">
        <v>69</v>
      </c>
      <c r="C281" s="20"/>
      <c r="D281" s="20"/>
      <c r="E281" s="21"/>
      <c r="F281" s="22"/>
      <c r="G281" s="20"/>
      <c r="H281" s="20"/>
      <c r="I281" s="21"/>
      <c r="J281" s="20"/>
      <c r="K281" s="20"/>
      <c r="L281" s="20"/>
      <c r="M281" s="21"/>
      <c r="N281" s="20"/>
      <c r="O281" s="20"/>
      <c r="P281" s="22"/>
      <c r="Q281" s="21"/>
      <c r="R281" s="20"/>
      <c r="S281" s="20"/>
      <c r="T281" s="20"/>
      <c r="U281" s="21"/>
      <c r="V281" s="22"/>
      <c r="W281" s="20"/>
      <c r="X281" s="20"/>
      <c r="Y281" s="21"/>
      <c r="Z281" s="20"/>
      <c r="AA281" s="20"/>
      <c r="AB281" s="20"/>
      <c r="AC281" s="21"/>
      <c r="AD281" s="20"/>
      <c r="AE281" s="20"/>
      <c r="AF281" s="20"/>
      <c r="AG281" s="21"/>
      <c r="AH281" s="20"/>
      <c r="AI281" s="20"/>
      <c r="AJ281" s="21"/>
      <c r="AK281" s="20"/>
      <c r="AL281" s="21"/>
      <c r="AM281" s="20"/>
      <c r="AN281" s="23"/>
    </row>
    <row r="282" spans="1:40" x14ac:dyDescent="0.2">
      <c r="A282" s="9">
        <v>1</v>
      </c>
      <c r="B282" s="15" t="s">
        <v>40</v>
      </c>
      <c r="C282" s="16">
        <v>1737.97</v>
      </c>
      <c r="D282" s="16">
        <v>1758.086</v>
      </c>
      <c r="E282" s="17">
        <v>1800.4380000000001</v>
      </c>
      <c r="F282" s="18">
        <v>1729.8969999999999</v>
      </c>
      <c r="G282" s="16">
        <v>1722.223</v>
      </c>
      <c r="H282" s="16">
        <v>1729.6969999999999</v>
      </c>
      <c r="I282" s="17">
        <v>1724.0160000000001</v>
      </c>
      <c r="J282" s="16">
        <v>1635.6679999999999</v>
      </c>
      <c r="K282" s="16">
        <v>1593.087</v>
      </c>
      <c r="L282" s="16">
        <v>1454.7570000000001</v>
      </c>
      <c r="M282" s="17">
        <v>1406.578</v>
      </c>
      <c r="N282" s="16">
        <v>1315.9</v>
      </c>
      <c r="O282" s="16">
        <v>1221.5509999999999</v>
      </c>
      <c r="P282" s="18">
        <v>884.37400000000002</v>
      </c>
      <c r="Q282" s="17">
        <v>740.39700000000005</v>
      </c>
      <c r="R282" s="16">
        <v>572.81399999999996</v>
      </c>
      <c r="S282" s="16">
        <v>0</v>
      </c>
      <c r="T282" s="16">
        <v>0</v>
      </c>
      <c r="U282" s="17">
        <v>0</v>
      </c>
      <c r="V282" s="18">
        <v>0</v>
      </c>
      <c r="W282" s="16">
        <v>0</v>
      </c>
      <c r="X282" s="16">
        <v>0</v>
      </c>
      <c r="Y282" s="17">
        <v>0</v>
      </c>
      <c r="Z282" s="16">
        <v>0</v>
      </c>
      <c r="AA282" s="16">
        <v>0</v>
      </c>
      <c r="AB282" s="16">
        <v>0</v>
      </c>
      <c r="AC282" s="17">
        <v>0</v>
      </c>
      <c r="AD282" s="16">
        <v>0</v>
      </c>
      <c r="AE282" s="16">
        <v>0</v>
      </c>
      <c r="AF282" s="16">
        <v>0</v>
      </c>
      <c r="AG282" s="17">
        <v>0</v>
      </c>
      <c r="AH282" s="16">
        <v>0</v>
      </c>
      <c r="AI282" s="16">
        <v>0</v>
      </c>
      <c r="AJ282" s="17">
        <v>0</v>
      </c>
      <c r="AK282" s="16">
        <v>0</v>
      </c>
      <c r="AL282" s="17">
        <v>0</v>
      </c>
      <c r="AM282" s="16">
        <v>0</v>
      </c>
      <c r="AN282" s="19">
        <v>0</v>
      </c>
    </row>
    <row r="283" spans="1:40" x14ac:dyDescent="0.2">
      <c r="A283" s="26"/>
      <c r="B283" s="68" t="s">
        <v>177</v>
      </c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  <c r="P283" s="68"/>
      <c r="Q283" s="68"/>
      <c r="R283" s="68"/>
      <c r="S283" s="68"/>
      <c r="T283" s="68"/>
      <c r="U283" s="68"/>
      <c r="V283" s="68"/>
      <c r="W283" s="68"/>
      <c r="X283" s="68"/>
      <c r="Y283" s="68"/>
      <c r="Z283" s="68"/>
      <c r="AA283" s="68"/>
      <c r="AB283" s="68"/>
      <c r="AC283" s="68"/>
      <c r="AD283" s="68"/>
      <c r="AE283" s="68"/>
      <c r="AF283" s="68"/>
      <c r="AG283" s="68"/>
      <c r="AH283" s="68"/>
      <c r="AI283" s="68"/>
      <c r="AJ283" s="68"/>
      <c r="AK283" s="68"/>
      <c r="AL283" s="68"/>
      <c r="AM283" s="68"/>
      <c r="AN283" s="68"/>
    </row>
    <row r="284" spans="1:40" ht="3" customHeight="1" x14ac:dyDescent="0.2">
      <c r="A284" s="9"/>
      <c r="B284" s="70" t="s">
        <v>87</v>
      </c>
      <c r="C284" s="70"/>
      <c r="D284" s="70"/>
      <c r="E284" s="70"/>
      <c r="F284" s="70"/>
      <c r="G284" s="70"/>
      <c r="H284" s="70"/>
      <c r="I284" s="70"/>
      <c r="J284" s="70"/>
      <c r="K284" s="70"/>
      <c r="L284" s="70"/>
      <c r="M284" s="70"/>
      <c r="N284" s="70"/>
      <c r="O284" s="70"/>
      <c r="P284" s="70"/>
      <c r="Q284" s="70"/>
      <c r="R284" s="70"/>
      <c r="S284" s="70"/>
      <c r="T284" s="70"/>
      <c r="U284" s="70"/>
      <c r="V284" s="70"/>
      <c r="W284" s="70"/>
      <c r="X284" s="70"/>
      <c r="Y284" s="70"/>
      <c r="Z284" s="70"/>
      <c r="AA284" s="70"/>
      <c r="AB284" s="70"/>
      <c r="AC284" s="70"/>
      <c r="AD284" s="70"/>
      <c r="AE284" s="70"/>
      <c r="AF284" s="70"/>
      <c r="AG284" s="70"/>
      <c r="AH284" s="70"/>
      <c r="AI284" s="70"/>
      <c r="AJ284" s="70"/>
      <c r="AK284" s="70"/>
      <c r="AL284" s="70"/>
      <c r="AM284" s="70"/>
      <c r="AN284" s="70"/>
    </row>
    <row r="285" spans="1:40" ht="12.75" customHeight="1" x14ac:dyDescent="0.2">
      <c r="A285" s="9"/>
      <c r="B285" s="63" t="s">
        <v>117</v>
      </c>
      <c r="C285" s="63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  <c r="AJ285" s="63"/>
      <c r="AK285" s="63"/>
      <c r="AL285" s="63"/>
      <c r="AM285" s="63"/>
      <c r="AN285" s="63"/>
    </row>
    <row r="286" spans="1:40" ht="3" customHeight="1" x14ac:dyDescent="0.2">
      <c r="A286" s="9"/>
      <c r="B286" s="70" t="s">
        <v>87</v>
      </c>
      <c r="C286" s="70"/>
      <c r="D286" s="70"/>
      <c r="E286" s="70"/>
      <c r="F286" s="70"/>
      <c r="G286" s="70"/>
      <c r="H286" s="70"/>
      <c r="I286" s="70"/>
      <c r="J286" s="70"/>
      <c r="K286" s="70"/>
      <c r="L286" s="70"/>
      <c r="M286" s="70"/>
      <c r="N286" s="70"/>
      <c r="O286" s="70"/>
      <c r="P286" s="70"/>
      <c r="Q286" s="70"/>
      <c r="R286" s="70"/>
      <c r="S286" s="70"/>
      <c r="T286" s="70"/>
      <c r="U286" s="70"/>
      <c r="V286" s="70"/>
      <c r="W286" s="70"/>
      <c r="X286" s="70"/>
      <c r="Y286" s="70"/>
      <c r="Z286" s="70"/>
      <c r="AA286" s="70"/>
      <c r="AB286" s="70"/>
      <c r="AC286" s="70"/>
      <c r="AD286" s="70"/>
      <c r="AE286" s="70"/>
      <c r="AF286" s="70"/>
      <c r="AG286" s="70"/>
      <c r="AH286" s="70"/>
      <c r="AI286" s="70"/>
      <c r="AJ286" s="70"/>
      <c r="AK286" s="70"/>
      <c r="AL286" s="70"/>
      <c r="AM286" s="70"/>
      <c r="AN286" s="70"/>
    </row>
    <row r="287" spans="1:40" x14ac:dyDescent="0.2">
      <c r="A287" s="9"/>
      <c r="B287" s="63" t="s">
        <v>127</v>
      </c>
      <c r="C287" s="63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  <c r="AE287" s="63"/>
      <c r="AF287" s="63"/>
      <c r="AG287" s="63"/>
      <c r="AH287" s="63"/>
      <c r="AI287" s="63"/>
      <c r="AJ287" s="63"/>
      <c r="AK287" s="63"/>
      <c r="AL287" s="63"/>
      <c r="AM287" s="63"/>
      <c r="AN287" s="63"/>
    </row>
    <row r="288" spans="1:40" x14ac:dyDescent="0.2">
      <c r="A288" s="4"/>
      <c r="B288" s="4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</row>
    <row r="289" spans="2:41" s="27" customFormat="1" x14ac:dyDescent="0.2">
      <c r="B289" s="27" t="s">
        <v>87</v>
      </c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/>
    </row>
  </sheetData>
  <mergeCells count="6">
    <mergeCell ref="B287:AN287"/>
    <mergeCell ref="B5:AN5"/>
    <mergeCell ref="B283:AN283"/>
    <mergeCell ref="B284:AN284"/>
    <mergeCell ref="B285:AN285"/>
    <mergeCell ref="B286:AN286"/>
  </mergeCells>
  <conditionalFormatting sqref="C6:D11 C72:D107 C194:D282 F7:H11 F72:H107 F194:H282 J7:L11 J72:L107 J194:L282 N7:P11 N72:P107 N194:P282 R7:T11 R72:T107 R194:T282 V7:X11 V72:X107 V194:X282 Z7:AB11 Z72:AB107 Z194:AB282 AD7:AF11 AD72:AF107 AD194:AF282 AH7:AI11 AH72:AI107 AH194:AI282 AK7:AK11 AK72:AK107 AK194:AK282 AM7:AM11 AM72:AM107 AM194:AM282 E6:AN6">
    <cfRule type="cellIs" dxfId="8" priority="1" stopIfTrue="1" operator="equal">
      <formula>0</formula>
    </cfRule>
  </conditionalFormatting>
  <conditionalFormatting sqref="C12:D71 C108:D193 F12:H71 F108:H193 J12:L71 J108:L193 N12:P71 N108:P193 R12:T71 R108:T193 V12:X71 V108:X193 Z12:AB71 Z108:AB193 AD12:AF71 AD108:AF193 AH12:AI71 AH108:AI193 AK12:AK71 AK108:AK193 AM12:AM71 AM108:AM193 C283:AN287">
    <cfRule type="cellIs" dxfId="7" priority="2" stopIfTrue="1" operator="equal">
      <formula>0</formula>
    </cfRule>
  </conditionalFormatting>
  <conditionalFormatting sqref="E7:E282 I7:I282 M7:M282 Q7:Q282 U7:U282 Y7:Y282 AC7:AC282 AG7:AG282 AJ7:AJ282 AL7:AL282 AN7:AN282">
    <cfRule type="cellIs" dxfId="6" priority="3" stopIfTrue="1" operator="equal">
      <formula>0</formula>
    </cfRule>
  </conditionalFormatting>
  <printOptions horizontalCentered="1"/>
  <pageMargins left="0.31496062992125989" right="0.31496062992125989" top="0.39370078740157477" bottom="0.39370078740157477" header="7.8740157480314973E-2" footer="0.19685039370078738"/>
  <pageSetup paperSize="9" pageOrder="overThenDown" orientation="portrait" r:id="rId1"/>
  <headerFooter alignWithMargins="0">
    <oddHeader>&amp;L&amp;"Verdana,Regular"&amp;8Nyckeldata flera år&amp;C&amp;"Verdana,Regular"&amp;8Marknadsdata för området elektronisk kommunkation</oddHeader>
    <oddFooter>&amp;L&amp;"Verdana,Regular"&amp;8Post- och Telestyrelsen&amp;C&amp;"Verdana,Regular"&amp;8&amp;N&amp;R&amp;"Verdana,Regular"&amp;8_x000D_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89"/>
  <sheetViews>
    <sheetView tabSelected="1" topLeftCell="B2" zoomScaleNormal="100" workbookViewId="0">
      <selection activeCell="B5" sqref="B5:K5"/>
    </sheetView>
  </sheetViews>
  <sheetFormatPr defaultRowHeight="12.75" x14ac:dyDescent="0.2"/>
  <cols>
    <col min="1" max="1" width="4.625" hidden="1" customWidth="1"/>
    <col min="2" max="2" width="40.625" customWidth="1"/>
    <col min="3" max="3" width="6.125" customWidth="1"/>
    <col min="4" max="4" width="10.625" hidden="1" customWidth="1"/>
    <col min="5" max="5" width="6.125" customWidth="1"/>
    <col min="6" max="6" width="10.625" hidden="1" customWidth="1"/>
    <col min="7" max="7" width="6.125" customWidth="1"/>
    <col min="8" max="8" width="10.625" hidden="1" customWidth="1"/>
    <col min="9" max="9" width="6.125" customWidth="1"/>
    <col min="10" max="10" width="10.625" hidden="1" customWidth="1"/>
    <col min="11" max="11" width="6.125" customWidth="1"/>
    <col min="12" max="12" width="20.625" hidden="1" customWidth="1"/>
    <col min="14" max="14" width="55.25" customWidth="1"/>
    <col min="228" max="228" width="0" hidden="1" customWidth="1"/>
    <col min="229" max="229" width="40.625" customWidth="1"/>
    <col min="230" max="230" width="6.125" customWidth="1"/>
    <col min="231" max="231" width="0" hidden="1" customWidth="1"/>
    <col min="232" max="232" width="6.125" customWidth="1"/>
    <col min="233" max="233" width="0" hidden="1" customWidth="1"/>
    <col min="234" max="234" width="6.125" customWidth="1"/>
    <col min="235" max="235" width="0" hidden="1" customWidth="1"/>
    <col min="236" max="236" width="6.125" customWidth="1"/>
    <col min="237" max="237" width="0" hidden="1" customWidth="1"/>
    <col min="238" max="238" width="6.125" customWidth="1"/>
    <col min="239" max="239" width="0" hidden="1" customWidth="1"/>
    <col min="240" max="240" width="6.125" customWidth="1"/>
    <col min="241" max="241" width="0" hidden="1" customWidth="1"/>
    <col min="242" max="242" width="6.125" customWidth="1"/>
    <col min="243" max="243" width="0" hidden="1" customWidth="1"/>
    <col min="244" max="244" width="6.125" customWidth="1"/>
    <col min="245" max="245" width="0" hidden="1" customWidth="1"/>
    <col min="246" max="246" width="6.125" customWidth="1"/>
    <col min="247" max="247" width="0" hidden="1" customWidth="1"/>
    <col min="248" max="248" width="6.125" customWidth="1"/>
    <col min="249" max="249" width="0" hidden="1" customWidth="1"/>
    <col min="250" max="250" width="6.125" customWidth="1"/>
    <col min="251" max="251" width="0" hidden="1" customWidth="1"/>
    <col min="252" max="252" width="6.125" customWidth="1"/>
    <col min="253" max="253" width="0" hidden="1" customWidth="1"/>
    <col min="254" max="254" width="6.125" customWidth="1"/>
    <col min="255" max="255" width="0" hidden="1" customWidth="1"/>
    <col min="256" max="256" width="6.125" customWidth="1"/>
    <col min="257" max="257" width="0" hidden="1" customWidth="1"/>
    <col min="258" max="258" width="6.125" customWidth="1"/>
    <col min="259" max="259" width="0" hidden="1" customWidth="1"/>
    <col min="260" max="260" width="6.125" customWidth="1"/>
    <col min="261" max="261" width="0" hidden="1" customWidth="1"/>
    <col min="262" max="267" width="6.125" customWidth="1"/>
    <col min="268" max="268" width="0" hidden="1" customWidth="1"/>
    <col min="484" max="484" width="0" hidden="1" customWidth="1"/>
    <col min="485" max="485" width="40.625" customWidth="1"/>
    <col min="486" max="486" width="6.125" customWidth="1"/>
    <col min="487" max="487" width="0" hidden="1" customWidth="1"/>
    <col min="488" max="488" width="6.125" customWidth="1"/>
    <col min="489" max="489" width="0" hidden="1" customWidth="1"/>
    <col min="490" max="490" width="6.125" customWidth="1"/>
    <col min="491" max="491" width="0" hidden="1" customWidth="1"/>
    <col min="492" max="492" width="6.125" customWidth="1"/>
    <col min="493" max="493" width="0" hidden="1" customWidth="1"/>
    <col min="494" max="494" width="6.125" customWidth="1"/>
    <col min="495" max="495" width="0" hidden="1" customWidth="1"/>
    <col min="496" max="496" width="6.125" customWidth="1"/>
    <col min="497" max="497" width="0" hidden="1" customWidth="1"/>
    <col min="498" max="498" width="6.125" customWidth="1"/>
    <col min="499" max="499" width="0" hidden="1" customWidth="1"/>
    <col min="500" max="500" width="6.125" customWidth="1"/>
    <col min="501" max="501" width="0" hidden="1" customWidth="1"/>
    <col min="502" max="502" width="6.125" customWidth="1"/>
    <col min="503" max="503" width="0" hidden="1" customWidth="1"/>
    <col min="504" max="504" width="6.125" customWidth="1"/>
    <col min="505" max="505" width="0" hidden="1" customWidth="1"/>
    <col min="506" max="506" width="6.125" customWidth="1"/>
    <col min="507" max="507" width="0" hidden="1" customWidth="1"/>
    <col min="508" max="508" width="6.125" customWidth="1"/>
    <col min="509" max="509" width="0" hidden="1" customWidth="1"/>
    <col min="510" max="510" width="6.125" customWidth="1"/>
    <col min="511" max="511" width="0" hidden="1" customWidth="1"/>
    <col min="512" max="512" width="6.125" customWidth="1"/>
    <col min="513" max="513" width="0" hidden="1" customWidth="1"/>
    <col min="514" max="514" width="6.125" customWidth="1"/>
    <col min="515" max="515" width="0" hidden="1" customWidth="1"/>
    <col min="516" max="516" width="6.125" customWidth="1"/>
    <col min="517" max="517" width="0" hidden="1" customWidth="1"/>
    <col min="518" max="523" width="6.125" customWidth="1"/>
    <col min="524" max="524" width="0" hidden="1" customWidth="1"/>
    <col min="740" max="740" width="0" hidden="1" customWidth="1"/>
    <col min="741" max="741" width="40.625" customWidth="1"/>
    <col min="742" max="742" width="6.125" customWidth="1"/>
    <col min="743" max="743" width="0" hidden="1" customWidth="1"/>
    <col min="744" max="744" width="6.125" customWidth="1"/>
    <col min="745" max="745" width="0" hidden="1" customWidth="1"/>
    <col min="746" max="746" width="6.125" customWidth="1"/>
    <col min="747" max="747" width="0" hidden="1" customWidth="1"/>
    <col min="748" max="748" width="6.125" customWidth="1"/>
    <col min="749" max="749" width="0" hidden="1" customWidth="1"/>
    <col min="750" max="750" width="6.125" customWidth="1"/>
    <col min="751" max="751" width="0" hidden="1" customWidth="1"/>
    <col min="752" max="752" width="6.125" customWidth="1"/>
    <col min="753" max="753" width="0" hidden="1" customWidth="1"/>
    <col min="754" max="754" width="6.125" customWidth="1"/>
    <col min="755" max="755" width="0" hidden="1" customWidth="1"/>
    <col min="756" max="756" width="6.125" customWidth="1"/>
    <col min="757" max="757" width="0" hidden="1" customWidth="1"/>
    <col min="758" max="758" width="6.125" customWidth="1"/>
    <col min="759" max="759" width="0" hidden="1" customWidth="1"/>
    <col min="760" max="760" width="6.125" customWidth="1"/>
    <col min="761" max="761" width="0" hidden="1" customWidth="1"/>
    <col min="762" max="762" width="6.125" customWidth="1"/>
    <col min="763" max="763" width="0" hidden="1" customWidth="1"/>
    <col min="764" max="764" width="6.125" customWidth="1"/>
    <col min="765" max="765" width="0" hidden="1" customWidth="1"/>
    <col min="766" max="766" width="6.125" customWidth="1"/>
    <col min="767" max="767" width="0" hidden="1" customWidth="1"/>
    <col min="768" max="768" width="6.125" customWidth="1"/>
    <col min="769" max="769" width="0" hidden="1" customWidth="1"/>
    <col min="770" max="770" width="6.125" customWidth="1"/>
    <col min="771" max="771" width="0" hidden="1" customWidth="1"/>
    <col min="772" max="772" width="6.125" customWidth="1"/>
    <col min="773" max="773" width="0" hidden="1" customWidth="1"/>
    <col min="774" max="779" width="6.125" customWidth="1"/>
    <col min="780" max="780" width="0" hidden="1" customWidth="1"/>
    <col min="996" max="996" width="0" hidden="1" customWidth="1"/>
    <col min="997" max="997" width="40.625" customWidth="1"/>
    <col min="998" max="998" width="6.125" customWidth="1"/>
    <col min="999" max="999" width="0" hidden="1" customWidth="1"/>
    <col min="1000" max="1000" width="6.125" customWidth="1"/>
    <col min="1001" max="1001" width="0" hidden="1" customWidth="1"/>
    <col min="1002" max="1002" width="6.125" customWidth="1"/>
    <col min="1003" max="1003" width="0" hidden="1" customWidth="1"/>
    <col min="1004" max="1004" width="6.125" customWidth="1"/>
    <col min="1005" max="1005" width="0" hidden="1" customWidth="1"/>
    <col min="1006" max="1006" width="6.125" customWidth="1"/>
    <col min="1007" max="1007" width="0" hidden="1" customWidth="1"/>
    <col min="1008" max="1008" width="6.125" customWidth="1"/>
    <col min="1009" max="1009" width="0" hidden="1" customWidth="1"/>
    <col min="1010" max="1010" width="6.125" customWidth="1"/>
    <col min="1011" max="1011" width="0" hidden="1" customWidth="1"/>
    <col min="1012" max="1012" width="6.125" customWidth="1"/>
    <col min="1013" max="1013" width="0" hidden="1" customWidth="1"/>
    <col min="1014" max="1014" width="6.125" customWidth="1"/>
    <col min="1015" max="1015" width="0" hidden="1" customWidth="1"/>
    <col min="1016" max="1016" width="6.125" customWidth="1"/>
    <col min="1017" max="1017" width="0" hidden="1" customWidth="1"/>
    <col min="1018" max="1018" width="6.125" customWidth="1"/>
    <col min="1019" max="1019" width="0" hidden="1" customWidth="1"/>
    <col min="1020" max="1020" width="6.125" customWidth="1"/>
    <col min="1021" max="1021" width="0" hidden="1" customWidth="1"/>
    <col min="1022" max="1022" width="6.125" customWidth="1"/>
    <col min="1023" max="1023" width="0" hidden="1" customWidth="1"/>
    <col min="1024" max="1024" width="6.125" customWidth="1"/>
    <col min="1025" max="1025" width="0" hidden="1" customWidth="1"/>
    <col min="1026" max="1026" width="6.125" customWidth="1"/>
    <col min="1027" max="1027" width="0" hidden="1" customWidth="1"/>
    <col min="1028" max="1028" width="6.125" customWidth="1"/>
    <col min="1029" max="1029" width="0" hidden="1" customWidth="1"/>
    <col min="1030" max="1035" width="6.125" customWidth="1"/>
    <col min="1036" max="1036" width="0" hidden="1" customWidth="1"/>
    <col min="1252" max="1252" width="0" hidden="1" customWidth="1"/>
    <col min="1253" max="1253" width="40.625" customWidth="1"/>
    <col min="1254" max="1254" width="6.125" customWidth="1"/>
    <col min="1255" max="1255" width="0" hidden="1" customWidth="1"/>
    <col min="1256" max="1256" width="6.125" customWidth="1"/>
    <col min="1257" max="1257" width="0" hidden="1" customWidth="1"/>
    <col min="1258" max="1258" width="6.125" customWidth="1"/>
    <col min="1259" max="1259" width="0" hidden="1" customWidth="1"/>
    <col min="1260" max="1260" width="6.125" customWidth="1"/>
    <col min="1261" max="1261" width="0" hidden="1" customWidth="1"/>
    <col min="1262" max="1262" width="6.125" customWidth="1"/>
    <col min="1263" max="1263" width="0" hidden="1" customWidth="1"/>
    <col min="1264" max="1264" width="6.125" customWidth="1"/>
    <col min="1265" max="1265" width="0" hidden="1" customWidth="1"/>
    <col min="1266" max="1266" width="6.125" customWidth="1"/>
    <col min="1267" max="1267" width="0" hidden="1" customWidth="1"/>
    <col min="1268" max="1268" width="6.125" customWidth="1"/>
    <col min="1269" max="1269" width="0" hidden="1" customWidth="1"/>
    <col min="1270" max="1270" width="6.125" customWidth="1"/>
    <col min="1271" max="1271" width="0" hidden="1" customWidth="1"/>
    <col min="1272" max="1272" width="6.125" customWidth="1"/>
    <col min="1273" max="1273" width="0" hidden="1" customWidth="1"/>
    <col min="1274" max="1274" width="6.125" customWidth="1"/>
    <col min="1275" max="1275" width="0" hidden="1" customWidth="1"/>
    <col min="1276" max="1276" width="6.125" customWidth="1"/>
    <col min="1277" max="1277" width="0" hidden="1" customWidth="1"/>
    <col min="1278" max="1278" width="6.125" customWidth="1"/>
    <col min="1279" max="1279" width="0" hidden="1" customWidth="1"/>
    <col min="1280" max="1280" width="6.125" customWidth="1"/>
    <col min="1281" max="1281" width="0" hidden="1" customWidth="1"/>
    <col min="1282" max="1282" width="6.125" customWidth="1"/>
    <col min="1283" max="1283" width="0" hidden="1" customWidth="1"/>
    <col min="1284" max="1284" width="6.125" customWidth="1"/>
    <col min="1285" max="1285" width="0" hidden="1" customWidth="1"/>
    <col min="1286" max="1291" width="6.125" customWidth="1"/>
    <col min="1292" max="1292" width="0" hidden="1" customWidth="1"/>
    <col min="1508" max="1508" width="0" hidden="1" customWidth="1"/>
    <col min="1509" max="1509" width="40.625" customWidth="1"/>
    <col min="1510" max="1510" width="6.125" customWidth="1"/>
    <col min="1511" max="1511" width="0" hidden="1" customWidth="1"/>
    <col min="1512" max="1512" width="6.125" customWidth="1"/>
    <col min="1513" max="1513" width="0" hidden="1" customWidth="1"/>
    <col min="1514" max="1514" width="6.125" customWidth="1"/>
    <col min="1515" max="1515" width="0" hidden="1" customWidth="1"/>
    <col min="1516" max="1516" width="6.125" customWidth="1"/>
    <col min="1517" max="1517" width="0" hidden="1" customWidth="1"/>
    <col min="1518" max="1518" width="6.125" customWidth="1"/>
    <col min="1519" max="1519" width="0" hidden="1" customWidth="1"/>
    <col min="1520" max="1520" width="6.125" customWidth="1"/>
    <col min="1521" max="1521" width="0" hidden="1" customWidth="1"/>
    <col min="1522" max="1522" width="6.125" customWidth="1"/>
    <col min="1523" max="1523" width="0" hidden="1" customWidth="1"/>
    <col min="1524" max="1524" width="6.125" customWidth="1"/>
    <col min="1525" max="1525" width="0" hidden="1" customWidth="1"/>
    <col min="1526" max="1526" width="6.125" customWidth="1"/>
    <col min="1527" max="1527" width="0" hidden="1" customWidth="1"/>
    <col min="1528" max="1528" width="6.125" customWidth="1"/>
    <col min="1529" max="1529" width="0" hidden="1" customWidth="1"/>
    <col min="1530" max="1530" width="6.125" customWidth="1"/>
    <col min="1531" max="1531" width="0" hidden="1" customWidth="1"/>
    <col min="1532" max="1532" width="6.125" customWidth="1"/>
    <col min="1533" max="1533" width="0" hidden="1" customWidth="1"/>
    <col min="1534" max="1534" width="6.125" customWidth="1"/>
    <col min="1535" max="1535" width="0" hidden="1" customWidth="1"/>
    <col min="1536" max="1536" width="6.125" customWidth="1"/>
    <col min="1537" max="1537" width="0" hidden="1" customWidth="1"/>
    <col min="1538" max="1538" width="6.125" customWidth="1"/>
    <col min="1539" max="1539" width="0" hidden="1" customWidth="1"/>
    <col min="1540" max="1540" width="6.125" customWidth="1"/>
    <col min="1541" max="1541" width="0" hidden="1" customWidth="1"/>
    <col min="1542" max="1547" width="6.125" customWidth="1"/>
    <col min="1548" max="1548" width="0" hidden="1" customWidth="1"/>
    <col min="1764" max="1764" width="0" hidden="1" customWidth="1"/>
    <col min="1765" max="1765" width="40.625" customWidth="1"/>
    <col min="1766" max="1766" width="6.125" customWidth="1"/>
    <col min="1767" max="1767" width="0" hidden="1" customWidth="1"/>
    <col min="1768" max="1768" width="6.125" customWidth="1"/>
    <col min="1769" max="1769" width="0" hidden="1" customWidth="1"/>
    <col min="1770" max="1770" width="6.125" customWidth="1"/>
    <col min="1771" max="1771" width="0" hidden="1" customWidth="1"/>
    <col min="1772" max="1772" width="6.125" customWidth="1"/>
    <col min="1773" max="1773" width="0" hidden="1" customWidth="1"/>
    <col min="1774" max="1774" width="6.125" customWidth="1"/>
    <col min="1775" max="1775" width="0" hidden="1" customWidth="1"/>
    <col min="1776" max="1776" width="6.125" customWidth="1"/>
    <col min="1777" max="1777" width="0" hidden="1" customWidth="1"/>
    <col min="1778" max="1778" width="6.125" customWidth="1"/>
    <col min="1779" max="1779" width="0" hidden="1" customWidth="1"/>
    <col min="1780" max="1780" width="6.125" customWidth="1"/>
    <col min="1781" max="1781" width="0" hidden="1" customWidth="1"/>
    <col min="1782" max="1782" width="6.125" customWidth="1"/>
    <col min="1783" max="1783" width="0" hidden="1" customWidth="1"/>
    <col min="1784" max="1784" width="6.125" customWidth="1"/>
    <col min="1785" max="1785" width="0" hidden="1" customWidth="1"/>
    <col min="1786" max="1786" width="6.125" customWidth="1"/>
    <col min="1787" max="1787" width="0" hidden="1" customWidth="1"/>
    <col min="1788" max="1788" width="6.125" customWidth="1"/>
    <col min="1789" max="1789" width="0" hidden="1" customWidth="1"/>
    <col min="1790" max="1790" width="6.125" customWidth="1"/>
    <col min="1791" max="1791" width="0" hidden="1" customWidth="1"/>
    <col min="1792" max="1792" width="6.125" customWidth="1"/>
    <col min="1793" max="1793" width="0" hidden="1" customWidth="1"/>
    <col min="1794" max="1794" width="6.125" customWidth="1"/>
    <col min="1795" max="1795" width="0" hidden="1" customWidth="1"/>
    <col min="1796" max="1796" width="6.125" customWidth="1"/>
    <col min="1797" max="1797" width="0" hidden="1" customWidth="1"/>
    <col min="1798" max="1803" width="6.125" customWidth="1"/>
    <col min="1804" max="1804" width="0" hidden="1" customWidth="1"/>
    <col min="2020" max="2020" width="0" hidden="1" customWidth="1"/>
    <col min="2021" max="2021" width="40.625" customWidth="1"/>
    <col min="2022" max="2022" width="6.125" customWidth="1"/>
    <col min="2023" max="2023" width="0" hidden="1" customWidth="1"/>
    <col min="2024" max="2024" width="6.125" customWidth="1"/>
    <col min="2025" max="2025" width="0" hidden="1" customWidth="1"/>
    <col min="2026" max="2026" width="6.125" customWidth="1"/>
    <col min="2027" max="2027" width="0" hidden="1" customWidth="1"/>
    <col min="2028" max="2028" width="6.125" customWidth="1"/>
    <col min="2029" max="2029" width="0" hidden="1" customWidth="1"/>
    <col min="2030" max="2030" width="6.125" customWidth="1"/>
    <col min="2031" max="2031" width="0" hidden="1" customWidth="1"/>
    <col min="2032" max="2032" width="6.125" customWidth="1"/>
    <col min="2033" max="2033" width="0" hidden="1" customWidth="1"/>
    <col min="2034" max="2034" width="6.125" customWidth="1"/>
    <col min="2035" max="2035" width="0" hidden="1" customWidth="1"/>
    <col min="2036" max="2036" width="6.125" customWidth="1"/>
    <col min="2037" max="2037" width="0" hidden="1" customWidth="1"/>
    <col min="2038" max="2038" width="6.125" customWidth="1"/>
    <col min="2039" max="2039" width="0" hidden="1" customWidth="1"/>
    <col min="2040" max="2040" width="6.125" customWidth="1"/>
    <col min="2041" max="2041" width="0" hidden="1" customWidth="1"/>
    <col min="2042" max="2042" width="6.125" customWidth="1"/>
    <col min="2043" max="2043" width="0" hidden="1" customWidth="1"/>
    <col min="2044" max="2044" width="6.125" customWidth="1"/>
    <col min="2045" max="2045" width="0" hidden="1" customWidth="1"/>
    <col min="2046" max="2046" width="6.125" customWidth="1"/>
    <col min="2047" max="2047" width="0" hidden="1" customWidth="1"/>
    <col min="2048" max="2048" width="6.125" customWidth="1"/>
    <col min="2049" max="2049" width="0" hidden="1" customWidth="1"/>
    <col min="2050" max="2050" width="6.125" customWidth="1"/>
    <col min="2051" max="2051" width="0" hidden="1" customWidth="1"/>
    <col min="2052" max="2052" width="6.125" customWidth="1"/>
    <col min="2053" max="2053" width="0" hidden="1" customWidth="1"/>
    <col min="2054" max="2059" width="6.125" customWidth="1"/>
    <col min="2060" max="2060" width="0" hidden="1" customWidth="1"/>
    <col min="2276" max="2276" width="0" hidden="1" customWidth="1"/>
    <col min="2277" max="2277" width="40.625" customWidth="1"/>
    <col min="2278" max="2278" width="6.125" customWidth="1"/>
    <col min="2279" max="2279" width="0" hidden="1" customWidth="1"/>
    <col min="2280" max="2280" width="6.125" customWidth="1"/>
    <col min="2281" max="2281" width="0" hidden="1" customWidth="1"/>
    <col min="2282" max="2282" width="6.125" customWidth="1"/>
    <col min="2283" max="2283" width="0" hidden="1" customWidth="1"/>
    <col min="2284" max="2284" width="6.125" customWidth="1"/>
    <col min="2285" max="2285" width="0" hidden="1" customWidth="1"/>
    <col min="2286" max="2286" width="6.125" customWidth="1"/>
    <col min="2287" max="2287" width="0" hidden="1" customWidth="1"/>
    <col min="2288" max="2288" width="6.125" customWidth="1"/>
    <col min="2289" max="2289" width="0" hidden="1" customWidth="1"/>
    <col min="2290" max="2290" width="6.125" customWidth="1"/>
    <col min="2291" max="2291" width="0" hidden="1" customWidth="1"/>
    <col min="2292" max="2292" width="6.125" customWidth="1"/>
    <col min="2293" max="2293" width="0" hidden="1" customWidth="1"/>
    <col min="2294" max="2294" width="6.125" customWidth="1"/>
    <col min="2295" max="2295" width="0" hidden="1" customWidth="1"/>
    <col min="2296" max="2296" width="6.125" customWidth="1"/>
    <col min="2297" max="2297" width="0" hidden="1" customWidth="1"/>
    <col min="2298" max="2298" width="6.125" customWidth="1"/>
    <col min="2299" max="2299" width="0" hidden="1" customWidth="1"/>
    <col min="2300" max="2300" width="6.125" customWidth="1"/>
    <col min="2301" max="2301" width="0" hidden="1" customWidth="1"/>
    <col min="2302" max="2302" width="6.125" customWidth="1"/>
    <col min="2303" max="2303" width="0" hidden="1" customWidth="1"/>
    <col min="2304" max="2304" width="6.125" customWidth="1"/>
    <col min="2305" max="2305" width="0" hidden="1" customWidth="1"/>
    <col min="2306" max="2306" width="6.125" customWidth="1"/>
    <col min="2307" max="2307" width="0" hidden="1" customWidth="1"/>
    <col min="2308" max="2308" width="6.125" customWidth="1"/>
    <col min="2309" max="2309" width="0" hidden="1" customWidth="1"/>
    <col min="2310" max="2315" width="6.125" customWidth="1"/>
    <col min="2316" max="2316" width="0" hidden="1" customWidth="1"/>
    <col min="2532" max="2532" width="0" hidden="1" customWidth="1"/>
    <col min="2533" max="2533" width="40.625" customWidth="1"/>
    <col min="2534" max="2534" width="6.125" customWidth="1"/>
    <col min="2535" max="2535" width="0" hidden="1" customWidth="1"/>
    <col min="2536" max="2536" width="6.125" customWidth="1"/>
    <col min="2537" max="2537" width="0" hidden="1" customWidth="1"/>
    <col min="2538" max="2538" width="6.125" customWidth="1"/>
    <col min="2539" max="2539" width="0" hidden="1" customWidth="1"/>
    <col min="2540" max="2540" width="6.125" customWidth="1"/>
    <col min="2541" max="2541" width="0" hidden="1" customWidth="1"/>
    <col min="2542" max="2542" width="6.125" customWidth="1"/>
    <col min="2543" max="2543" width="0" hidden="1" customWidth="1"/>
    <col min="2544" max="2544" width="6.125" customWidth="1"/>
    <col min="2545" max="2545" width="0" hidden="1" customWidth="1"/>
    <col min="2546" max="2546" width="6.125" customWidth="1"/>
    <col min="2547" max="2547" width="0" hidden="1" customWidth="1"/>
    <col min="2548" max="2548" width="6.125" customWidth="1"/>
    <col min="2549" max="2549" width="0" hidden="1" customWidth="1"/>
    <col min="2550" max="2550" width="6.125" customWidth="1"/>
    <col min="2551" max="2551" width="0" hidden="1" customWidth="1"/>
    <col min="2552" max="2552" width="6.125" customWidth="1"/>
    <col min="2553" max="2553" width="0" hidden="1" customWidth="1"/>
    <col min="2554" max="2554" width="6.125" customWidth="1"/>
    <col min="2555" max="2555" width="0" hidden="1" customWidth="1"/>
    <col min="2556" max="2556" width="6.125" customWidth="1"/>
    <col min="2557" max="2557" width="0" hidden="1" customWidth="1"/>
    <col min="2558" max="2558" width="6.125" customWidth="1"/>
    <col min="2559" max="2559" width="0" hidden="1" customWidth="1"/>
    <col min="2560" max="2560" width="6.125" customWidth="1"/>
    <col min="2561" max="2561" width="0" hidden="1" customWidth="1"/>
    <col min="2562" max="2562" width="6.125" customWidth="1"/>
    <col min="2563" max="2563" width="0" hidden="1" customWidth="1"/>
    <col min="2564" max="2564" width="6.125" customWidth="1"/>
    <col min="2565" max="2565" width="0" hidden="1" customWidth="1"/>
    <col min="2566" max="2571" width="6.125" customWidth="1"/>
    <col min="2572" max="2572" width="0" hidden="1" customWidth="1"/>
    <col min="2788" max="2788" width="0" hidden="1" customWidth="1"/>
    <col min="2789" max="2789" width="40.625" customWidth="1"/>
    <col min="2790" max="2790" width="6.125" customWidth="1"/>
    <col min="2791" max="2791" width="0" hidden="1" customWidth="1"/>
    <col min="2792" max="2792" width="6.125" customWidth="1"/>
    <col min="2793" max="2793" width="0" hidden="1" customWidth="1"/>
    <col min="2794" max="2794" width="6.125" customWidth="1"/>
    <col min="2795" max="2795" width="0" hidden="1" customWidth="1"/>
    <col min="2796" max="2796" width="6.125" customWidth="1"/>
    <col min="2797" max="2797" width="0" hidden="1" customWidth="1"/>
    <col min="2798" max="2798" width="6.125" customWidth="1"/>
    <col min="2799" max="2799" width="0" hidden="1" customWidth="1"/>
    <col min="2800" max="2800" width="6.125" customWidth="1"/>
    <col min="2801" max="2801" width="0" hidden="1" customWidth="1"/>
    <col min="2802" max="2802" width="6.125" customWidth="1"/>
    <col min="2803" max="2803" width="0" hidden="1" customWidth="1"/>
    <col min="2804" max="2804" width="6.125" customWidth="1"/>
    <col min="2805" max="2805" width="0" hidden="1" customWidth="1"/>
    <col min="2806" max="2806" width="6.125" customWidth="1"/>
    <col min="2807" max="2807" width="0" hidden="1" customWidth="1"/>
    <col min="2808" max="2808" width="6.125" customWidth="1"/>
    <col min="2809" max="2809" width="0" hidden="1" customWidth="1"/>
    <col min="2810" max="2810" width="6.125" customWidth="1"/>
    <col min="2811" max="2811" width="0" hidden="1" customWidth="1"/>
    <col min="2812" max="2812" width="6.125" customWidth="1"/>
    <col min="2813" max="2813" width="0" hidden="1" customWidth="1"/>
    <col min="2814" max="2814" width="6.125" customWidth="1"/>
    <col min="2815" max="2815" width="0" hidden="1" customWidth="1"/>
    <col min="2816" max="2816" width="6.125" customWidth="1"/>
    <col min="2817" max="2817" width="0" hidden="1" customWidth="1"/>
    <col min="2818" max="2818" width="6.125" customWidth="1"/>
    <col min="2819" max="2819" width="0" hidden="1" customWidth="1"/>
    <col min="2820" max="2820" width="6.125" customWidth="1"/>
    <col min="2821" max="2821" width="0" hidden="1" customWidth="1"/>
    <col min="2822" max="2827" width="6.125" customWidth="1"/>
    <col min="2828" max="2828" width="0" hidden="1" customWidth="1"/>
    <col min="3044" max="3044" width="0" hidden="1" customWidth="1"/>
    <col min="3045" max="3045" width="40.625" customWidth="1"/>
    <col min="3046" max="3046" width="6.125" customWidth="1"/>
    <col min="3047" max="3047" width="0" hidden="1" customWidth="1"/>
    <col min="3048" max="3048" width="6.125" customWidth="1"/>
    <col min="3049" max="3049" width="0" hidden="1" customWidth="1"/>
    <col min="3050" max="3050" width="6.125" customWidth="1"/>
    <col min="3051" max="3051" width="0" hidden="1" customWidth="1"/>
    <col min="3052" max="3052" width="6.125" customWidth="1"/>
    <col min="3053" max="3053" width="0" hidden="1" customWidth="1"/>
    <col min="3054" max="3054" width="6.125" customWidth="1"/>
    <col min="3055" max="3055" width="0" hidden="1" customWidth="1"/>
    <col min="3056" max="3056" width="6.125" customWidth="1"/>
    <col min="3057" max="3057" width="0" hidden="1" customWidth="1"/>
    <col min="3058" max="3058" width="6.125" customWidth="1"/>
    <col min="3059" max="3059" width="0" hidden="1" customWidth="1"/>
    <col min="3060" max="3060" width="6.125" customWidth="1"/>
    <col min="3061" max="3061" width="0" hidden="1" customWidth="1"/>
    <col min="3062" max="3062" width="6.125" customWidth="1"/>
    <col min="3063" max="3063" width="0" hidden="1" customWidth="1"/>
    <col min="3064" max="3064" width="6.125" customWidth="1"/>
    <col min="3065" max="3065" width="0" hidden="1" customWidth="1"/>
    <col min="3066" max="3066" width="6.125" customWidth="1"/>
    <col min="3067" max="3067" width="0" hidden="1" customWidth="1"/>
    <col min="3068" max="3068" width="6.125" customWidth="1"/>
    <col min="3069" max="3069" width="0" hidden="1" customWidth="1"/>
    <col min="3070" max="3070" width="6.125" customWidth="1"/>
    <col min="3071" max="3071" width="0" hidden="1" customWidth="1"/>
    <col min="3072" max="3072" width="6.125" customWidth="1"/>
    <col min="3073" max="3073" width="0" hidden="1" customWidth="1"/>
    <col min="3074" max="3074" width="6.125" customWidth="1"/>
    <col min="3075" max="3075" width="0" hidden="1" customWidth="1"/>
    <col min="3076" max="3076" width="6.125" customWidth="1"/>
    <col min="3077" max="3077" width="0" hidden="1" customWidth="1"/>
    <col min="3078" max="3083" width="6.125" customWidth="1"/>
    <col min="3084" max="3084" width="0" hidden="1" customWidth="1"/>
    <col min="3300" max="3300" width="0" hidden="1" customWidth="1"/>
    <col min="3301" max="3301" width="40.625" customWidth="1"/>
    <col min="3302" max="3302" width="6.125" customWidth="1"/>
    <col min="3303" max="3303" width="0" hidden="1" customWidth="1"/>
    <col min="3304" max="3304" width="6.125" customWidth="1"/>
    <col min="3305" max="3305" width="0" hidden="1" customWidth="1"/>
    <col min="3306" max="3306" width="6.125" customWidth="1"/>
    <col min="3307" max="3307" width="0" hidden="1" customWidth="1"/>
    <col min="3308" max="3308" width="6.125" customWidth="1"/>
    <col min="3309" max="3309" width="0" hidden="1" customWidth="1"/>
    <col min="3310" max="3310" width="6.125" customWidth="1"/>
    <col min="3311" max="3311" width="0" hidden="1" customWidth="1"/>
    <col min="3312" max="3312" width="6.125" customWidth="1"/>
    <col min="3313" max="3313" width="0" hidden="1" customWidth="1"/>
    <col min="3314" max="3314" width="6.125" customWidth="1"/>
    <col min="3315" max="3315" width="0" hidden="1" customWidth="1"/>
    <col min="3316" max="3316" width="6.125" customWidth="1"/>
    <col min="3317" max="3317" width="0" hidden="1" customWidth="1"/>
    <col min="3318" max="3318" width="6.125" customWidth="1"/>
    <col min="3319" max="3319" width="0" hidden="1" customWidth="1"/>
    <col min="3320" max="3320" width="6.125" customWidth="1"/>
    <col min="3321" max="3321" width="0" hidden="1" customWidth="1"/>
    <col min="3322" max="3322" width="6.125" customWidth="1"/>
    <col min="3323" max="3323" width="0" hidden="1" customWidth="1"/>
    <col min="3324" max="3324" width="6.125" customWidth="1"/>
    <col min="3325" max="3325" width="0" hidden="1" customWidth="1"/>
    <col min="3326" max="3326" width="6.125" customWidth="1"/>
    <col min="3327" max="3327" width="0" hidden="1" customWidth="1"/>
    <col min="3328" max="3328" width="6.125" customWidth="1"/>
    <col min="3329" max="3329" width="0" hidden="1" customWidth="1"/>
    <col min="3330" max="3330" width="6.125" customWidth="1"/>
    <col min="3331" max="3331" width="0" hidden="1" customWidth="1"/>
    <col min="3332" max="3332" width="6.125" customWidth="1"/>
    <col min="3333" max="3333" width="0" hidden="1" customWidth="1"/>
    <col min="3334" max="3339" width="6.125" customWidth="1"/>
    <col min="3340" max="3340" width="0" hidden="1" customWidth="1"/>
    <col min="3556" max="3556" width="0" hidden="1" customWidth="1"/>
    <col min="3557" max="3557" width="40.625" customWidth="1"/>
    <col min="3558" max="3558" width="6.125" customWidth="1"/>
    <col min="3559" max="3559" width="0" hidden="1" customWidth="1"/>
    <col min="3560" max="3560" width="6.125" customWidth="1"/>
    <col min="3561" max="3561" width="0" hidden="1" customWidth="1"/>
    <col min="3562" max="3562" width="6.125" customWidth="1"/>
    <col min="3563" max="3563" width="0" hidden="1" customWidth="1"/>
    <col min="3564" max="3564" width="6.125" customWidth="1"/>
    <col min="3565" max="3565" width="0" hidden="1" customWidth="1"/>
    <col min="3566" max="3566" width="6.125" customWidth="1"/>
    <col min="3567" max="3567" width="0" hidden="1" customWidth="1"/>
    <col min="3568" max="3568" width="6.125" customWidth="1"/>
    <col min="3569" max="3569" width="0" hidden="1" customWidth="1"/>
    <col min="3570" max="3570" width="6.125" customWidth="1"/>
    <col min="3571" max="3571" width="0" hidden="1" customWidth="1"/>
    <col min="3572" max="3572" width="6.125" customWidth="1"/>
    <col min="3573" max="3573" width="0" hidden="1" customWidth="1"/>
    <col min="3574" max="3574" width="6.125" customWidth="1"/>
    <col min="3575" max="3575" width="0" hidden="1" customWidth="1"/>
    <col min="3576" max="3576" width="6.125" customWidth="1"/>
    <col min="3577" max="3577" width="0" hidden="1" customWidth="1"/>
    <col min="3578" max="3578" width="6.125" customWidth="1"/>
    <col min="3579" max="3579" width="0" hidden="1" customWidth="1"/>
    <col min="3580" max="3580" width="6.125" customWidth="1"/>
    <col min="3581" max="3581" width="0" hidden="1" customWidth="1"/>
    <col min="3582" max="3582" width="6.125" customWidth="1"/>
    <col min="3583" max="3583" width="0" hidden="1" customWidth="1"/>
    <col min="3584" max="3584" width="6.125" customWidth="1"/>
    <col min="3585" max="3585" width="0" hidden="1" customWidth="1"/>
    <col min="3586" max="3586" width="6.125" customWidth="1"/>
    <col min="3587" max="3587" width="0" hidden="1" customWidth="1"/>
    <col min="3588" max="3588" width="6.125" customWidth="1"/>
    <col min="3589" max="3589" width="0" hidden="1" customWidth="1"/>
    <col min="3590" max="3595" width="6.125" customWidth="1"/>
    <col min="3596" max="3596" width="0" hidden="1" customWidth="1"/>
    <col min="3812" max="3812" width="0" hidden="1" customWidth="1"/>
    <col min="3813" max="3813" width="40.625" customWidth="1"/>
    <col min="3814" max="3814" width="6.125" customWidth="1"/>
    <col min="3815" max="3815" width="0" hidden="1" customWidth="1"/>
    <col min="3816" max="3816" width="6.125" customWidth="1"/>
    <col min="3817" max="3817" width="0" hidden="1" customWidth="1"/>
    <col min="3818" max="3818" width="6.125" customWidth="1"/>
    <col min="3819" max="3819" width="0" hidden="1" customWidth="1"/>
    <col min="3820" max="3820" width="6.125" customWidth="1"/>
    <col min="3821" max="3821" width="0" hidden="1" customWidth="1"/>
    <col min="3822" max="3822" width="6.125" customWidth="1"/>
    <col min="3823" max="3823" width="0" hidden="1" customWidth="1"/>
    <col min="3824" max="3824" width="6.125" customWidth="1"/>
    <col min="3825" max="3825" width="0" hidden="1" customWidth="1"/>
    <col min="3826" max="3826" width="6.125" customWidth="1"/>
    <col min="3827" max="3827" width="0" hidden="1" customWidth="1"/>
    <col min="3828" max="3828" width="6.125" customWidth="1"/>
    <col min="3829" max="3829" width="0" hidden="1" customWidth="1"/>
    <col min="3830" max="3830" width="6.125" customWidth="1"/>
    <col min="3831" max="3831" width="0" hidden="1" customWidth="1"/>
    <col min="3832" max="3832" width="6.125" customWidth="1"/>
    <col min="3833" max="3833" width="0" hidden="1" customWidth="1"/>
    <col min="3834" max="3834" width="6.125" customWidth="1"/>
    <col min="3835" max="3835" width="0" hidden="1" customWidth="1"/>
    <col min="3836" max="3836" width="6.125" customWidth="1"/>
    <col min="3837" max="3837" width="0" hidden="1" customWidth="1"/>
    <col min="3838" max="3838" width="6.125" customWidth="1"/>
    <col min="3839" max="3839" width="0" hidden="1" customWidth="1"/>
    <col min="3840" max="3840" width="6.125" customWidth="1"/>
    <col min="3841" max="3841" width="0" hidden="1" customWidth="1"/>
    <col min="3842" max="3842" width="6.125" customWidth="1"/>
    <col min="3843" max="3843" width="0" hidden="1" customWidth="1"/>
    <col min="3844" max="3844" width="6.125" customWidth="1"/>
    <col min="3845" max="3845" width="0" hidden="1" customWidth="1"/>
    <col min="3846" max="3851" width="6.125" customWidth="1"/>
    <col min="3852" max="3852" width="0" hidden="1" customWidth="1"/>
    <col min="4068" max="4068" width="0" hidden="1" customWidth="1"/>
    <col min="4069" max="4069" width="40.625" customWidth="1"/>
    <col min="4070" max="4070" width="6.125" customWidth="1"/>
    <col min="4071" max="4071" width="0" hidden="1" customWidth="1"/>
    <col min="4072" max="4072" width="6.125" customWidth="1"/>
    <col min="4073" max="4073" width="0" hidden="1" customWidth="1"/>
    <col min="4074" max="4074" width="6.125" customWidth="1"/>
    <col min="4075" max="4075" width="0" hidden="1" customWidth="1"/>
    <col min="4076" max="4076" width="6.125" customWidth="1"/>
    <col min="4077" max="4077" width="0" hidden="1" customWidth="1"/>
    <col min="4078" max="4078" width="6.125" customWidth="1"/>
    <col min="4079" max="4079" width="0" hidden="1" customWidth="1"/>
    <col min="4080" max="4080" width="6.125" customWidth="1"/>
    <col min="4081" max="4081" width="0" hidden="1" customWidth="1"/>
    <col min="4082" max="4082" width="6.125" customWidth="1"/>
    <col min="4083" max="4083" width="0" hidden="1" customWidth="1"/>
    <col min="4084" max="4084" width="6.125" customWidth="1"/>
    <col min="4085" max="4085" width="0" hidden="1" customWidth="1"/>
    <col min="4086" max="4086" width="6.125" customWidth="1"/>
    <col min="4087" max="4087" width="0" hidden="1" customWidth="1"/>
    <col min="4088" max="4088" width="6.125" customWidth="1"/>
    <col min="4089" max="4089" width="0" hidden="1" customWidth="1"/>
    <col min="4090" max="4090" width="6.125" customWidth="1"/>
    <col min="4091" max="4091" width="0" hidden="1" customWidth="1"/>
    <col min="4092" max="4092" width="6.125" customWidth="1"/>
    <col min="4093" max="4093" width="0" hidden="1" customWidth="1"/>
    <col min="4094" max="4094" width="6.125" customWidth="1"/>
    <col min="4095" max="4095" width="0" hidden="1" customWidth="1"/>
    <col min="4096" max="4096" width="6.125" customWidth="1"/>
    <col min="4097" max="4097" width="0" hidden="1" customWidth="1"/>
    <col min="4098" max="4098" width="6.125" customWidth="1"/>
    <col min="4099" max="4099" width="0" hidden="1" customWidth="1"/>
    <col min="4100" max="4100" width="6.125" customWidth="1"/>
    <col min="4101" max="4101" width="0" hidden="1" customWidth="1"/>
    <col min="4102" max="4107" width="6.125" customWidth="1"/>
    <col min="4108" max="4108" width="0" hidden="1" customWidth="1"/>
    <col min="4324" max="4324" width="0" hidden="1" customWidth="1"/>
    <col min="4325" max="4325" width="40.625" customWidth="1"/>
    <col min="4326" max="4326" width="6.125" customWidth="1"/>
    <col min="4327" max="4327" width="0" hidden="1" customWidth="1"/>
    <col min="4328" max="4328" width="6.125" customWidth="1"/>
    <col min="4329" max="4329" width="0" hidden="1" customWidth="1"/>
    <col min="4330" max="4330" width="6.125" customWidth="1"/>
    <col min="4331" max="4331" width="0" hidden="1" customWidth="1"/>
    <col min="4332" max="4332" width="6.125" customWidth="1"/>
    <col min="4333" max="4333" width="0" hidden="1" customWidth="1"/>
    <col min="4334" max="4334" width="6.125" customWidth="1"/>
    <col min="4335" max="4335" width="0" hidden="1" customWidth="1"/>
    <col min="4336" max="4336" width="6.125" customWidth="1"/>
    <col min="4337" max="4337" width="0" hidden="1" customWidth="1"/>
    <col min="4338" max="4338" width="6.125" customWidth="1"/>
    <col min="4339" max="4339" width="0" hidden="1" customWidth="1"/>
    <col min="4340" max="4340" width="6.125" customWidth="1"/>
    <col min="4341" max="4341" width="0" hidden="1" customWidth="1"/>
    <col min="4342" max="4342" width="6.125" customWidth="1"/>
    <col min="4343" max="4343" width="0" hidden="1" customWidth="1"/>
    <col min="4344" max="4344" width="6.125" customWidth="1"/>
    <col min="4345" max="4345" width="0" hidden="1" customWidth="1"/>
    <col min="4346" max="4346" width="6.125" customWidth="1"/>
    <col min="4347" max="4347" width="0" hidden="1" customWidth="1"/>
    <col min="4348" max="4348" width="6.125" customWidth="1"/>
    <col min="4349" max="4349" width="0" hidden="1" customWidth="1"/>
    <col min="4350" max="4350" width="6.125" customWidth="1"/>
    <col min="4351" max="4351" width="0" hidden="1" customWidth="1"/>
    <col min="4352" max="4352" width="6.125" customWidth="1"/>
    <col min="4353" max="4353" width="0" hidden="1" customWidth="1"/>
    <col min="4354" max="4354" width="6.125" customWidth="1"/>
    <col min="4355" max="4355" width="0" hidden="1" customWidth="1"/>
    <col min="4356" max="4356" width="6.125" customWidth="1"/>
    <col min="4357" max="4357" width="0" hidden="1" customWidth="1"/>
    <col min="4358" max="4363" width="6.125" customWidth="1"/>
    <col min="4364" max="4364" width="0" hidden="1" customWidth="1"/>
    <col min="4580" max="4580" width="0" hidden="1" customWidth="1"/>
    <col min="4581" max="4581" width="40.625" customWidth="1"/>
    <col min="4582" max="4582" width="6.125" customWidth="1"/>
    <col min="4583" max="4583" width="0" hidden="1" customWidth="1"/>
    <col min="4584" max="4584" width="6.125" customWidth="1"/>
    <col min="4585" max="4585" width="0" hidden="1" customWidth="1"/>
    <col min="4586" max="4586" width="6.125" customWidth="1"/>
    <col min="4587" max="4587" width="0" hidden="1" customWidth="1"/>
    <col min="4588" max="4588" width="6.125" customWidth="1"/>
    <col min="4589" max="4589" width="0" hidden="1" customWidth="1"/>
    <col min="4590" max="4590" width="6.125" customWidth="1"/>
    <col min="4591" max="4591" width="0" hidden="1" customWidth="1"/>
    <col min="4592" max="4592" width="6.125" customWidth="1"/>
    <col min="4593" max="4593" width="0" hidden="1" customWidth="1"/>
    <col min="4594" max="4594" width="6.125" customWidth="1"/>
    <col min="4595" max="4595" width="0" hidden="1" customWidth="1"/>
    <col min="4596" max="4596" width="6.125" customWidth="1"/>
    <col min="4597" max="4597" width="0" hidden="1" customWidth="1"/>
    <col min="4598" max="4598" width="6.125" customWidth="1"/>
    <col min="4599" max="4599" width="0" hidden="1" customWidth="1"/>
    <col min="4600" max="4600" width="6.125" customWidth="1"/>
    <col min="4601" max="4601" width="0" hidden="1" customWidth="1"/>
    <col min="4602" max="4602" width="6.125" customWidth="1"/>
    <col min="4603" max="4603" width="0" hidden="1" customWidth="1"/>
    <col min="4604" max="4604" width="6.125" customWidth="1"/>
    <col min="4605" max="4605" width="0" hidden="1" customWidth="1"/>
    <col min="4606" max="4606" width="6.125" customWidth="1"/>
    <col min="4607" max="4607" width="0" hidden="1" customWidth="1"/>
    <col min="4608" max="4608" width="6.125" customWidth="1"/>
    <col min="4609" max="4609" width="0" hidden="1" customWidth="1"/>
    <col min="4610" max="4610" width="6.125" customWidth="1"/>
    <col min="4611" max="4611" width="0" hidden="1" customWidth="1"/>
    <col min="4612" max="4612" width="6.125" customWidth="1"/>
    <col min="4613" max="4613" width="0" hidden="1" customWidth="1"/>
    <col min="4614" max="4619" width="6.125" customWidth="1"/>
    <col min="4620" max="4620" width="0" hidden="1" customWidth="1"/>
    <col min="4836" max="4836" width="0" hidden="1" customWidth="1"/>
    <col min="4837" max="4837" width="40.625" customWidth="1"/>
    <col min="4838" max="4838" width="6.125" customWidth="1"/>
    <col min="4839" max="4839" width="0" hidden="1" customWidth="1"/>
    <col min="4840" max="4840" width="6.125" customWidth="1"/>
    <col min="4841" max="4841" width="0" hidden="1" customWidth="1"/>
    <col min="4842" max="4842" width="6.125" customWidth="1"/>
    <col min="4843" max="4843" width="0" hidden="1" customWidth="1"/>
    <col min="4844" max="4844" width="6.125" customWidth="1"/>
    <col min="4845" max="4845" width="0" hidden="1" customWidth="1"/>
    <col min="4846" max="4846" width="6.125" customWidth="1"/>
    <col min="4847" max="4847" width="0" hidden="1" customWidth="1"/>
    <col min="4848" max="4848" width="6.125" customWidth="1"/>
    <col min="4849" max="4849" width="0" hidden="1" customWidth="1"/>
    <col min="4850" max="4850" width="6.125" customWidth="1"/>
    <col min="4851" max="4851" width="0" hidden="1" customWidth="1"/>
    <col min="4852" max="4852" width="6.125" customWidth="1"/>
    <col min="4853" max="4853" width="0" hidden="1" customWidth="1"/>
    <col min="4854" max="4854" width="6.125" customWidth="1"/>
    <col min="4855" max="4855" width="0" hidden="1" customWidth="1"/>
    <col min="4856" max="4856" width="6.125" customWidth="1"/>
    <col min="4857" max="4857" width="0" hidden="1" customWidth="1"/>
    <col min="4858" max="4858" width="6.125" customWidth="1"/>
    <col min="4859" max="4859" width="0" hidden="1" customWidth="1"/>
    <col min="4860" max="4860" width="6.125" customWidth="1"/>
    <col min="4861" max="4861" width="0" hidden="1" customWidth="1"/>
    <col min="4862" max="4862" width="6.125" customWidth="1"/>
    <col min="4863" max="4863" width="0" hidden="1" customWidth="1"/>
    <col min="4864" max="4864" width="6.125" customWidth="1"/>
    <col min="4865" max="4865" width="0" hidden="1" customWidth="1"/>
    <col min="4866" max="4866" width="6.125" customWidth="1"/>
    <col min="4867" max="4867" width="0" hidden="1" customWidth="1"/>
    <col min="4868" max="4868" width="6.125" customWidth="1"/>
    <col min="4869" max="4869" width="0" hidden="1" customWidth="1"/>
    <col min="4870" max="4875" width="6.125" customWidth="1"/>
    <col min="4876" max="4876" width="0" hidden="1" customWidth="1"/>
    <col min="5092" max="5092" width="0" hidden="1" customWidth="1"/>
    <col min="5093" max="5093" width="40.625" customWidth="1"/>
    <col min="5094" max="5094" width="6.125" customWidth="1"/>
    <col min="5095" max="5095" width="0" hidden="1" customWidth="1"/>
    <col min="5096" max="5096" width="6.125" customWidth="1"/>
    <col min="5097" max="5097" width="0" hidden="1" customWidth="1"/>
    <col min="5098" max="5098" width="6.125" customWidth="1"/>
    <col min="5099" max="5099" width="0" hidden="1" customWidth="1"/>
    <col min="5100" max="5100" width="6.125" customWidth="1"/>
    <col min="5101" max="5101" width="0" hidden="1" customWidth="1"/>
    <col min="5102" max="5102" width="6.125" customWidth="1"/>
    <col min="5103" max="5103" width="0" hidden="1" customWidth="1"/>
    <col min="5104" max="5104" width="6.125" customWidth="1"/>
    <col min="5105" max="5105" width="0" hidden="1" customWidth="1"/>
    <col min="5106" max="5106" width="6.125" customWidth="1"/>
    <col min="5107" max="5107" width="0" hidden="1" customWidth="1"/>
    <col min="5108" max="5108" width="6.125" customWidth="1"/>
    <col min="5109" max="5109" width="0" hidden="1" customWidth="1"/>
    <col min="5110" max="5110" width="6.125" customWidth="1"/>
    <col min="5111" max="5111" width="0" hidden="1" customWidth="1"/>
    <col min="5112" max="5112" width="6.125" customWidth="1"/>
    <col min="5113" max="5113" width="0" hidden="1" customWidth="1"/>
    <col min="5114" max="5114" width="6.125" customWidth="1"/>
    <col min="5115" max="5115" width="0" hidden="1" customWidth="1"/>
    <col min="5116" max="5116" width="6.125" customWidth="1"/>
    <col min="5117" max="5117" width="0" hidden="1" customWidth="1"/>
    <col min="5118" max="5118" width="6.125" customWidth="1"/>
    <col min="5119" max="5119" width="0" hidden="1" customWidth="1"/>
    <col min="5120" max="5120" width="6.125" customWidth="1"/>
    <col min="5121" max="5121" width="0" hidden="1" customWidth="1"/>
    <col min="5122" max="5122" width="6.125" customWidth="1"/>
    <col min="5123" max="5123" width="0" hidden="1" customWidth="1"/>
    <col min="5124" max="5124" width="6.125" customWidth="1"/>
    <col min="5125" max="5125" width="0" hidden="1" customWidth="1"/>
    <col min="5126" max="5131" width="6.125" customWidth="1"/>
    <col min="5132" max="5132" width="0" hidden="1" customWidth="1"/>
    <col min="5348" max="5348" width="0" hidden="1" customWidth="1"/>
    <col min="5349" max="5349" width="40.625" customWidth="1"/>
    <col min="5350" max="5350" width="6.125" customWidth="1"/>
    <col min="5351" max="5351" width="0" hidden="1" customWidth="1"/>
    <col min="5352" max="5352" width="6.125" customWidth="1"/>
    <col min="5353" max="5353" width="0" hidden="1" customWidth="1"/>
    <col min="5354" max="5354" width="6.125" customWidth="1"/>
    <col min="5355" max="5355" width="0" hidden="1" customWidth="1"/>
    <col min="5356" max="5356" width="6.125" customWidth="1"/>
    <col min="5357" max="5357" width="0" hidden="1" customWidth="1"/>
    <col min="5358" max="5358" width="6.125" customWidth="1"/>
    <col min="5359" max="5359" width="0" hidden="1" customWidth="1"/>
    <col min="5360" max="5360" width="6.125" customWidth="1"/>
    <col min="5361" max="5361" width="0" hidden="1" customWidth="1"/>
    <col min="5362" max="5362" width="6.125" customWidth="1"/>
    <col min="5363" max="5363" width="0" hidden="1" customWidth="1"/>
    <col min="5364" max="5364" width="6.125" customWidth="1"/>
    <col min="5365" max="5365" width="0" hidden="1" customWidth="1"/>
    <col min="5366" max="5366" width="6.125" customWidth="1"/>
    <col min="5367" max="5367" width="0" hidden="1" customWidth="1"/>
    <col min="5368" max="5368" width="6.125" customWidth="1"/>
    <col min="5369" max="5369" width="0" hidden="1" customWidth="1"/>
    <col min="5370" max="5370" width="6.125" customWidth="1"/>
    <col min="5371" max="5371" width="0" hidden="1" customWidth="1"/>
    <col min="5372" max="5372" width="6.125" customWidth="1"/>
    <col min="5373" max="5373" width="0" hidden="1" customWidth="1"/>
    <col min="5374" max="5374" width="6.125" customWidth="1"/>
    <col min="5375" max="5375" width="0" hidden="1" customWidth="1"/>
    <col min="5376" max="5376" width="6.125" customWidth="1"/>
    <col min="5377" max="5377" width="0" hidden="1" customWidth="1"/>
    <col min="5378" max="5378" width="6.125" customWidth="1"/>
    <col min="5379" max="5379" width="0" hidden="1" customWidth="1"/>
    <col min="5380" max="5380" width="6.125" customWidth="1"/>
    <col min="5381" max="5381" width="0" hidden="1" customWidth="1"/>
    <col min="5382" max="5387" width="6.125" customWidth="1"/>
    <col min="5388" max="5388" width="0" hidden="1" customWidth="1"/>
    <col min="5604" max="5604" width="0" hidden="1" customWidth="1"/>
    <col min="5605" max="5605" width="40.625" customWidth="1"/>
    <col min="5606" max="5606" width="6.125" customWidth="1"/>
    <col min="5607" max="5607" width="0" hidden="1" customWidth="1"/>
    <col min="5608" max="5608" width="6.125" customWidth="1"/>
    <col min="5609" max="5609" width="0" hidden="1" customWidth="1"/>
    <col min="5610" max="5610" width="6.125" customWidth="1"/>
    <col min="5611" max="5611" width="0" hidden="1" customWidth="1"/>
    <col min="5612" max="5612" width="6.125" customWidth="1"/>
    <col min="5613" max="5613" width="0" hidden="1" customWidth="1"/>
    <col min="5614" max="5614" width="6.125" customWidth="1"/>
    <col min="5615" max="5615" width="0" hidden="1" customWidth="1"/>
    <col min="5616" max="5616" width="6.125" customWidth="1"/>
    <col min="5617" max="5617" width="0" hidden="1" customWidth="1"/>
    <col min="5618" max="5618" width="6.125" customWidth="1"/>
    <col min="5619" max="5619" width="0" hidden="1" customWidth="1"/>
    <col min="5620" max="5620" width="6.125" customWidth="1"/>
    <col min="5621" max="5621" width="0" hidden="1" customWidth="1"/>
    <col min="5622" max="5622" width="6.125" customWidth="1"/>
    <col min="5623" max="5623" width="0" hidden="1" customWidth="1"/>
    <col min="5624" max="5624" width="6.125" customWidth="1"/>
    <col min="5625" max="5625" width="0" hidden="1" customWidth="1"/>
    <col min="5626" max="5626" width="6.125" customWidth="1"/>
    <col min="5627" max="5627" width="0" hidden="1" customWidth="1"/>
    <col min="5628" max="5628" width="6.125" customWidth="1"/>
    <col min="5629" max="5629" width="0" hidden="1" customWidth="1"/>
    <col min="5630" max="5630" width="6.125" customWidth="1"/>
    <col min="5631" max="5631" width="0" hidden="1" customWidth="1"/>
    <col min="5632" max="5632" width="6.125" customWidth="1"/>
    <col min="5633" max="5633" width="0" hidden="1" customWidth="1"/>
    <col min="5634" max="5634" width="6.125" customWidth="1"/>
    <col min="5635" max="5635" width="0" hidden="1" customWidth="1"/>
    <col min="5636" max="5636" width="6.125" customWidth="1"/>
    <col min="5637" max="5637" width="0" hidden="1" customWidth="1"/>
    <col min="5638" max="5643" width="6.125" customWidth="1"/>
    <col min="5644" max="5644" width="0" hidden="1" customWidth="1"/>
    <col min="5860" max="5860" width="0" hidden="1" customWidth="1"/>
    <col min="5861" max="5861" width="40.625" customWidth="1"/>
    <col min="5862" max="5862" width="6.125" customWidth="1"/>
    <col min="5863" max="5863" width="0" hidden="1" customWidth="1"/>
    <col min="5864" max="5864" width="6.125" customWidth="1"/>
    <col min="5865" max="5865" width="0" hidden="1" customWidth="1"/>
    <col min="5866" max="5866" width="6.125" customWidth="1"/>
    <col min="5867" max="5867" width="0" hidden="1" customWidth="1"/>
    <col min="5868" max="5868" width="6.125" customWidth="1"/>
    <col min="5869" max="5869" width="0" hidden="1" customWidth="1"/>
    <col min="5870" max="5870" width="6.125" customWidth="1"/>
    <col min="5871" max="5871" width="0" hidden="1" customWidth="1"/>
    <col min="5872" max="5872" width="6.125" customWidth="1"/>
    <col min="5873" max="5873" width="0" hidden="1" customWidth="1"/>
    <col min="5874" max="5874" width="6.125" customWidth="1"/>
    <col min="5875" max="5875" width="0" hidden="1" customWidth="1"/>
    <col min="5876" max="5876" width="6.125" customWidth="1"/>
    <col min="5877" max="5877" width="0" hidden="1" customWidth="1"/>
    <col min="5878" max="5878" width="6.125" customWidth="1"/>
    <col min="5879" max="5879" width="0" hidden="1" customWidth="1"/>
    <col min="5880" max="5880" width="6.125" customWidth="1"/>
    <col min="5881" max="5881" width="0" hidden="1" customWidth="1"/>
    <col min="5882" max="5882" width="6.125" customWidth="1"/>
    <col min="5883" max="5883" width="0" hidden="1" customWidth="1"/>
    <col min="5884" max="5884" width="6.125" customWidth="1"/>
    <col min="5885" max="5885" width="0" hidden="1" customWidth="1"/>
    <col min="5886" max="5886" width="6.125" customWidth="1"/>
    <col min="5887" max="5887" width="0" hidden="1" customWidth="1"/>
    <col min="5888" max="5888" width="6.125" customWidth="1"/>
    <col min="5889" max="5889" width="0" hidden="1" customWidth="1"/>
    <col min="5890" max="5890" width="6.125" customWidth="1"/>
    <col min="5891" max="5891" width="0" hidden="1" customWidth="1"/>
    <col min="5892" max="5892" width="6.125" customWidth="1"/>
    <col min="5893" max="5893" width="0" hidden="1" customWidth="1"/>
    <col min="5894" max="5899" width="6.125" customWidth="1"/>
    <col min="5900" max="5900" width="0" hidden="1" customWidth="1"/>
    <col min="6116" max="6116" width="0" hidden="1" customWidth="1"/>
    <col min="6117" max="6117" width="40.625" customWidth="1"/>
    <col min="6118" max="6118" width="6.125" customWidth="1"/>
    <col min="6119" max="6119" width="0" hidden="1" customWidth="1"/>
    <col min="6120" max="6120" width="6.125" customWidth="1"/>
    <col min="6121" max="6121" width="0" hidden="1" customWidth="1"/>
    <col min="6122" max="6122" width="6.125" customWidth="1"/>
    <col min="6123" max="6123" width="0" hidden="1" customWidth="1"/>
    <col min="6124" max="6124" width="6.125" customWidth="1"/>
    <col min="6125" max="6125" width="0" hidden="1" customWidth="1"/>
    <col min="6126" max="6126" width="6.125" customWidth="1"/>
    <col min="6127" max="6127" width="0" hidden="1" customWidth="1"/>
    <col min="6128" max="6128" width="6.125" customWidth="1"/>
    <col min="6129" max="6129" width="0" hidden="1" customWidth="1"/>
    <col min="6130" max="6130" width="6.125" customWidth="1"/>
    <col min="6131" max="6131" width="0" hidden="1" customWidth="1"/>
    <col min="6132" max="6132" width="6.125" customWidth="1"/>
    <col min="6133" max="6133" width="0" hidden="1" customWidth="1"/>
    <col min="6134" max="6134" width="6.125" customWidth="1"/>
    <col min="6135" max="6135" width="0" hidden="1" customWidth="1"/>
    <col min="6136" max="6136" width="6.125" customWidth="1"/>
    <col min="6137" max="6137" width="0" hidden="1" customWidth="1"/>
    <col min="6138" max="6138" width="6.125" customWidth="1"/>
    <col min="6139" max="6139" width="0" hidden="1" customWidth="1"/>
    <col min="6140" max="6140" width="6.125" customWidth="1"/>
    <col min="6141" max="6141" width="0" hidden="1" customWidth="1"/>
    <col min="6142" max="6142" width="6.125" customWidth="1"/>
    <col min="6143" max="6143" width="0" hidden="1" customWidth="1"/>
    <col min="6144" max="6144" width="6.125" customWidth="1"/>
    <col min="6145" max="6145" width="0" hidden="1" customWidth="1"/>
    <col min="6146" max="6146" width="6.125" customWidth="1"/>
    <col min="6147" max="6147" width="0" hidden="1" customWidth="1"/>
    <col min="6148" max="6148" width="6.125" customWidth="1"/>
    <col min="6149" max="6149" width="0" hidden="1" customWidth="1"/>
    <col min="6150" max="6155" width="6.125" customWidth="1"/>
    <col min="6156" max="6156" width="0" hidden="1" customWidth="1"/>
    <col min="6372" max="6372" width="0" hidden="1" customWidth="1"/>
    <col min="6373" max="6373" width="40.625" customWidth="1"/>
    <col min="6374" max="6374" width="6.125" customWidth="1"/>
    <col min="6375" max="6375" width="0" hidden="1" customWidth="1"/>
    <col min="6376" max="6376" width="6.125" customWidth="1"/>
    <col min="6377" max="6377" width="0" hidden="1" customWidth="1"/>
    <col min="6378" max="6378" width="6.125" customWidth="1"/>
    <col min="6379" max="6379" width="0" hidden="1" customWidth="1"/>
    <col min="6380" max="6380" width="6.125" customWidth="1"/>
    <col min="6381" max="6381" width="0" hidden="1" customWidth="1"/>
    <col min="6382" max="6382" width="6.125" customWidth="1"/>
    <col min="6383" max="6383" width="0" hidden="1" customWidth="1"/>
    <col min="6384" max="6384" width="6.125" customWidth="1"/>
    <col min="6385" max="6385" width="0" hidden="1" customWidth="1"/>
    <col min="6386" max="6386" width="6.125" customWidth="1"/>
    <col min="6387" max="6387" width="0" hidden="1" customWidth="1"/>
    <col min="6388" max="6388" width="6.125" customWidth="1"/>
    <col min="6389" max="6389" width="0" hidden="1" customWidth="1"/>
    <col min="6390" max="6390" width="6.125" customWidth="1"/>
    <col min="6391" max="6391" width="0" hidden="1" customWidth="1"/>
    <col min="6392" max="6392" width="6.125" customWidth="1"/>
    <col min="6393" max="6393" width="0" hidden="1" customWidth="1"/>
    <col min="6394" max="6394" width="6.125" customWidth="1"/>
    <col min="6395" max="6395" width="0" hidden="1" customWidth="1"/>
    <col min="6396" max="6396" width="6.125" customWidth="1"/>
    <col min="6397" max="6397" width="0" hidden="1" customWidth="1"/>
    <col min="6398" max="6398" width="6.125" customWidth="1"/>
    <col min="6399" max="6399" width="0" hidden="1" customWidth="1"/>
    <col min="6400" max="6400" width="6.125" customWidth="1"/>
    <col min="6401" max="6401" width="0" hidden="1" customWidth="1"/>
    <col min="6402" max="6402" width="6.125" customWidth="1"/>
    <col min="6403" max="6403" width="0" hidden="1" customWidth="1"/>
    <col min="6404" max="6404" width="6.125" customWidth="1"/>
    <col min="6405" max="6405" width="0" hidden="1" customWidth="1"/>
    <col min="6406" max="6411" width="6.125" customWidth="1"/>
    <col min="6412" max="6412" width="0" hidden="1" customWidth="1"/>
    <col min="6628" max="6628" width="0" hidden="1" customWidth="1"/>
    <col min="6629" max="6629" width="40.625" customWidth="1"/>
    <col min="6630" max="6630" width="6.125" customWidth="1"/>
    <col min="6631" max="6631" width="0" hidden="1" customWidth="1"/>
    <col min="6632" max="6632" width="6.125" customWidth="1"/>
    <col min="6633" max="6633" width="0" hidden="1" customWidth="1"/>
    <col min="6634" max="6634" width="6.125" customWidth="1"/>
    <col min="6635" max="6635" width="0" hidden="1" customWidth="1"/>
    <col min="6636" max="6636" width="6.125" customWidth="1"/>
    <col min="6637" max="6637" width="0" hidden="1" customWidth="1"/>
    <col min="6638" max="6638" width="6.125" customWidth="1"/>
    <col min="6639" max="6639" width="0" hidden="1" customWidth="1"/>
    <col min="6640" max="6640" width="6.125" customWidth="1"/>
    <col min="6641" max="6641" width="0" hidden="1" customWidth="1"/>
    <col min="6642" max="6642" width="6.125" customWidth="1"/>
    <col min="6643" max="6643" width="0" hidden="1" customWidth="1"/>
    <col min="6644" max="6644" width="6.125" customWidth="1"/>
    <col min="6645" max="6645" width="0" hidden="1" customWidth="1"/>
    <col min="6646" max="6646" width="6.125" customWidth="1"/>
    <col min="6647" max="6647" width="0" hidden="1" customWidth="1"/>
    <col min="6648" max="6648" width="6.125" customWidth="1"/>
    <col min="6649" max="6649" width="0" hidden="1" customWidth="1"/>
    <col min="6650" max="6650" width="6.125" customWidth="1"/>
    <col min="6651" max="6651" width="0" hidden="1" customWidth="1"/>
    <col min="6652" max="6652" width="6.125" customWidth="1"/>
    <col min="6653" max="6653" width="0" hidden="1" customWidth="1"/>
    <col min="6654" max="6654" width="6.125" customWidth="1"/>
    <col min="6655" max="6655" width="0" hidden="1" customWidth="1"/>
    <col min="6656" max="6656" width="6.125" customWidth="1"/>
    <col min="6657" max="6657" width="0" hidden="1" customWidth="1"/>
    <col min="6658" max="6658" width="6.125" customWidth="1"/>
    <col min="6659" max="6659" width="0" hidden="1" customWidth="1"/>
    <col min="6660" max="6660" width="6.125" customWidth="1"/>
    <col min="6661" max="6661" width="0" hidden="1" customWidth="1"/>
    <col min="6662" max="6667" width="6.125" customWidth="1"/>
    <col min="6668" max="6668" width="0" hidden="1" customWidth="1"/>
    <col min="6884" max="6884" width="0" hidden="1" customWidth="1"/>
    <col min="6885" max="6885" width="40.625" customWidth="1"/>
    <col min="6886" max="6886" width="6.125" customWidth="1"/>
    <col min="6887" max="6887" width="0" hidden="1" customWidth="1"/>
    <col min="6888" max="6888" width="6.125" customWidth="1"/>
    <col min="6889" max="6889" width="0" hidden="1" customWidth="1"/>
    <col min="6890" max="6890" width="6.125" customWidth="1"/>
    <col min="6891" max="6891" width="0" hidden="1" customWidth="1"/>
    <col min="6892" max="6892" width="6.125" customWidth="1"/>
    <col min="6893" max="6893" width="0" hidden="1" customWidth="1"/>
    <col min="6894" max="6894" width="6.125" customWidth="1"/>
    <col min="6895" max="6895" width="0" hidden="1" customWidth="1"/>
    <col min="6896" max="6896" width="6.125" customWidth="1"/>
    <col min="6897" max="6897" width="0" hidden="1" customWidth="1"/>
    <col min="6898" max="6898" width="6.125" customWidth="1"/>
    <col min="6899" max="6899" width="0" hidden="1" customWidth="1"/>
    <col min="6900" max="6900" width="6.125" customWidth="1"/>
    <col min="6901" max="6901" width="0" hidden="1" customWidth="1"/>
    <col min="6902" max="6902" width="6.125" customWidth="1"/>
    <col min="6903" max="6903" width="0" hidden="1" customWidth="1"/>
    <col min="6904" max="6904" width="6.125" customWidth="1"/>
    <col min="6905" max="6905" width="0" hidden="1" customWidth="1"/>
    <col min="6906" max="6906" width="6.125" customWidth="1"/>
    <col min="6907" max="6907" width="0" hidden="1" customWidth="1"/>
    <col min="6908" max="6908" width="6.125" customWidth="1"/>
    <col min="6909" max="6909" width="0" hidden="1" customWidth="1"/>
    <col min="6910" max="6910" width="6.125" customWidth="1"/>
    <col min="6911" max="6911" width="0" hidden="1" customWidth="1"/>
    <col min="6912" max="6912" width="6.125" customWidth="1"/>
    <col min="6913" max="6913" width="0" hidden="1" customWidth="1"/>
    <col min="6914" max="6914" width="6.125" customWidth="1"/>
    <col min="6915" max="6915" width="0" hidden="1" customWidth="1"/>
    <col min="6916" max="6916" width="6.125" customWidth="1"/>
    <col min="6917" max="6917" width="0" hidden="1" customWidth="1"/>
    <col min="6918" max="6923" width="6.125" customWidth="1"/>
    <col min="6924" max="6924" width="0" hidden="1" customWidth="1"/>
    <col min="7140" max="7140" width="0" hidden="1" customWidth="1"/>
    <col min="7141" max="7141" width="40.625" customWidth="1"/>
    <col min="7142" max="7142" width="6.125" customWidth="1"/>
    <col min="7143" max="7143" width="0" hidden="1" customWidth="1"/>
    <col min="7144" max="7144" width="6.125" customWidth="1"/>
    <col min="7145" max="7145" width="0" hidden="1" customWidth="1"/>
    <col min="7146" max="7146" width="6.125" customWidth="1"/>
    <col min="7147" max="7147" width="0" hidden="1" customWidth="1"/>
    <col min="7148" max="7148" width="6.125" customWidth="1"/>
    <col min="7149" max="7149" width="0" hidden="1" customWidth="1"/>
    <col min="7150" max="7150" width="6.125" customWidth="1"/>
    <col min="7151" max="7151" width="0" hidden="1" customWidth="1"/>
    <col min="7152" max="7152" width="6.125" customWidth="1"/>
    <col min="7153" max="7153" width="0" hidden="1" customWidth="1"/>
    <col min="7154" max="7154" width="6.125" customWidth="1"/>
    <col min="7155" max="7155" width="0" hidden="1" customWidth="1"/>
    <col min="7156" max="7156" width="6.125" customWidth="1"/>
    <col min="7157" max="7157" width="0" hidden="1" customWidth="1"/>
    <col min="7158" max="7158" width="6.125" customWidth="1"/>
    <col min="7159" max="7159" width="0" hidden="1" customWidth="1"/>
    <col min="7160" max="7160" width="6.125" customWidth="1"/>
    <col min="7161" max="7161" width="0" hidden="1" customWidth="1"/>
    <col min="7162" max="7162" width="6.125" customWidth="1"/>
    <col min="7163" max="7163" width="0" hidden="1" customWidth="1"/>
    <col min="7164" max="7164" width="6.125" customWidth="1"/>
    <col min="7165" max="7165" width="0" hidden="1" customWidth="1"/>
    <col min="7166" max="7166" width="6.125" customWidth="1"/>
    <col min="7167" max="7167" width="0" hidden="1" customWidth="1"/>
    <col min="7168" max="7168" width="6.125" customWidth="1"/>
    <col min="7169" max="7169" width="0" hidden="1" customWidth="1"/>
    <col min="7170" max="7170" width="6.125" customWidth="1"/>
    <col min="7171" max="7171" width="0" hidden="1" customWidth="1"/>
    <col min="7172" max="7172" width="6.125" customWidth="1"/>
    <col min="7173" max="7173" width="0" hidden="1" customWidth="1"/>
    <col min="7174" max="7179" width="6.125" customWidth="1"/>
    <col min="7180" max="7180" width="0" hidden="1" customWidth="1"/>
    <col min="7396" max="7396" width="0" hidden="1" customWidth="1"/>
    <col min="7397" max="7397" width="40.625" customWidth="1"/>
    <col min="7398" max="7398" width="6.125" customWidth="1"/>
    <col min="7399" max="7399" width="0" hidden="1" customWidth="1"/>
    <col min="7400" max="7400" width="6.125" customWidth="1"/>
    <col min="7401" max="7401" width="0" hidden="1" customWidth="1"/>
    <col min="7402" max="7402" width="6.125" customWidth="1"/>
    <col min="7403" max="7403" width="0" hidden="1" customWidth="1"/>
    <col min="7404" max="7404" width="6.125" customWidth="1"/>
    <col min="7405" max="7405" width="0" hidden="1" customWidth="1"/>
    <col min="7406" max="7406" width="6.125" customWidth="1"/>
    <col min="7407" max="7407" width="0" hidden="1" customWidth="1"/>
    <col min="7408" max="7408" width="6.125" customWidth="1"/>
    <col min="7409" max="7409" width="0" hidden="1" customWidth="1"/>
    <col min="7410" max="7410" width="6.125" customWidth="1"/>
    <col min="7411" max="7411" width="0" hidden="1" customWidth="1"/>
    <col min="7412" max="7412" width="6.125" customWidth="1"/>
    <col min="7413" max="7413" width="0" hidden="1" customWidth="1"/>
    <col min="7414" max="7414" width="6.125" customWidth="1"/>
    <col min="7415" max="7415" width="0" hidden="1" customWidth="1"/>
    <col min="7416" max="7416" width="6.125" customWidth="1"/>
    <col min="7417" max="7417" width="0" hidden="1" customWidth="1"/>
    <col min="7418" max="7418" width="6.125" customWidth="1"/>
    <col min="7419" max="7419" width="0" hidden="1" customWidth="1"/>
    <col min="7420" max="7420" width="6.125" customWidth="1"/>
    <col min="7421" max="7421" width="0" hidden="1" customWidth="1"/>
    <col min="7422" max="7422" width="6.125" customWidth="1"/>
    <col min="7423" max="7423" width="0" hidden="1" customWidth="1"/>
    <col min="7424" max="7424" width="6.125" customWidth="1"/>
    <col min="7425" max="7425" width="0" hidden="1" customWidth="1"/>
    <col min="7426" max="7426" width="6.125" customWidth="1"/>
    <col min="7427" max="7427" width="0" hidden="1" customWidth="1"/>
    <col min="7428" max="7428" width="6.125" customWidth="1"/>
    <col min="7429" max="7429" width="0" hidden="1" customWidth="1"/>
    <col min="7430" max="7435" width="6.125" customWidth="1"/>
    <col min="7436" max="7436" width="0" hidden="1" customWidth="1"/>
    <col min="7652" max="7652" width="0" hidden="1" customWidth="1"/>
    <col min="7653" max="7653" width="40.625" customWidth="1"/>
    <col min="7654" max="7654" width="6.125" customWidth="1"/>
    <col min="7655" max="7655" width="0" hidden="1" customWidth="1"/>
    <col min="7656" max="7656" width="6.125" customWidth="1"/>
    <col min="7657" max="7657" width="0" hidden="1" customWidth="1"/>
    <col min="7658" max="7658" width="6.125" customWidth="1"/>
    <col min="7659" max="7659" width="0" hidden="1" customWidth="1"/>
    <col min="7660" max="7660" width="6.125" customWidth="1"/>
    <col min="7661" max="7661" width="0" hidden="1" customWidth="1"/>
    <col min="7662" max="7662" width="6.125" customWidth="1"/>
    <col min="7663" max="7663" width="0" hidden="1" customWidth="1"/>
    <col min="7664" max="7664" width="6.125" customWidth="1"/>
    <col min="7665" max="7665" width="0" hidden="1" customWidth="1"/>
    <col min="7666" max="7666" width="6.125" customWidth="1"/>
    <col min="7667" max="7667" width="0" hidden="1" customWidth="1"/>
    <col min="7668" max="7668" width="6.125" customWidth="1"/>
    <col min="7669" max="7669" width="0" hidden="1" customWidth="1"/>
    <col min="7670" max="7670" width="6.125" customWidth="1"/>
    <col min="7671" max="7671" width="0" hidden="1" customWidth="1"/>
    <col min="7672" max="7672" width="6.125" customWidth="1"/>
    <col min="7673" max="7673" width="0" hidden="1" customWidth="1"/>
    <col min="7674" max="7674" width="6.125" customWidth="1"/>
    <col min="7675" max="7675" width="0" hidden="1" customWidth="1"/>
    <col min="7676" max="7676" width="6.125" customWidth="1"/>
    <col min="7677" max="7677" width="0" hidden="1" customWidth="1"/>
    <col min="7678" max="7678" width="6.125" customWidth="1"/>
    <col min="7679" max="7679" width="0" hidden="1" customWidth="1"/>
    <col min="7680" max="7680" width="6.125" customWidth="1"/>
    <col min="7681" max="7681" width="0" hidden="1" customWidth="1"/>
    <col min="7682" max="7682" width="6.125" customWidth="1"/>
    <col min="7683" max="7683" width="0" hidden="1" customWidth="1"/>
    <col min="7684" max="7684" width="6.125" customWidth="1"/>
    <col min="7685" max="7685" width="0" hidden="1" customWidth="1"/>
    <col min="7686" max="7691" width="6.125" customWidth="1"/>
    <col min="7692" max="7692" width="0" hidden="1" customWidth="1"/>
    <col min="7908" max="7908" width="0" hidden="1" customWidth="1"/>
    <col min="7909" max="7909" width="40.625" customWidth="1"/>
    <col min="7910" max="7910" width="6.125" customWidth="1"/>
    <col min="7911" max="7911" width="0" hidden="1" customWidth="1"/>
    <col min="7912" max="7912" width="6.125" customWidth="1"/>
    <col min="7913" max="7913" width="0" hidden="1" customWidth="1"/>
    <col min="7914" max="7914" width="6.125" customWidth="1"/>
    <col min="7915" max="7915" width="0" hidden="1" customWidth="1"/>
    <col min="7916" max="7916" width="6.125" customWidth="1"/>
    <col min="7917" max="7917" width="0" hidden="1" customWidth="1"/>
    <col min="7918" max="7918" width="6.125" customWidth="1"/>
    <col min="7919" max="7919" width="0" hidden="1" customWidth="1"/>
    <col min="7920" max="7920" width="6.125" customWidth="1"/>
    <col min="7921" max="7921" width="0" hidden="1" customWidth="1"/>
    <col min="7922" max="7922" width="6.125" customWidth="1"/>
    <col min="7923" max="7923" width="0" hidden="1" customWidth="1"/>
    <col min="7924" max="7924" width="6.125" customWidth="1"/>
    <col min="7925" max="7925" width="0" hidden="1" customWidth="1"/>
    <col min="7926" max="7926" width="6.125" customWidth="1"/>
    <col min="7927" max="7927" width="0" hidden="1" customWidth="1"/>
    <col min="7928" max="7928" width="6.125" customWidth="1"/>
    <col min="7929" max="7929" width="0" hidden="1" customWidth="1"/>
    <col min="7930" max="7930" width="6.125" customWidth="1"/>
    <col min="7931" max="7931" width="0" hidden="1" customWidth="1"/>
    <col min="7932" max="7932" width="6.125" customWidth="1"/>
    <col min="7933" max="7933" width="0" hidden="1" customWidth="1"/>
    <col min="7934" max="7934" width="6.125" customWidth="1"/>
    <col min="7935" max="7935" width="0" hidden="1" customWidth="1"/>
    <col min="7936" max="7936" width="6.125" customWidth="1"/>
    <col min="7937" max="7937" width="0" hidden="1" customWidth="1"/>
    <col min="7938" max="7938" width="6.125" customWidth="1"/>
    <col min="7939" max="7939" width="0" hidden="1" customWidth="1"/>
    <col min="7940" max="7940" width="6.125" customWidth="1"/>
    <col min="7941" max="7941" width="0" hidden="1" customWidth="1"/>
    <col min="7942" max="7947" width="6.125" customWidth="1"/>
    <col min="7948" max="7948" width="0" hidden="1" customWidth="1"/>
    <col min="8164" max="8164" width="0" hidden="1" customWidth="1"/>
    <col min="8165" max="8165" width="40.625" customWidth="1"/>
    <col min="8166" max="8166" width="6.125" customWidth="1"/>
    <col min="8167" max="8167" width="0" hidden="1" customWidth="1"/>
    <col min="8168" max="8168" width="6.125" customWidth="1"/>
    <col min="8169" max="8169" width="0" hidden="1" customWidth="1"/>
    <col min="8170" max="8170" width="6.125" customWidth="1"/>
    <col min="8171" max="8171" width="0" hidden="1" customWidth="1"/>
    <col min="8172" max="8172" width="6.125" customWidth="1"/>
    <col min="8173" max="8173" width="0" hidden="1" customWidth="1"/>
    <col min="8174" max="8174" width="6.125" customWidth="1"/>
    <col min="8175" max="8175" width="0" hidden="1" customWidth="1"/>
    <col min="8176" max="8176" width="6.125" customWidth="1"/>
    <col min="8177" max="8177" width="0" hidden="1" customWidth="1"/>
    <col min="8178" max="8178" width="6.125" customWidth="1"/>
    <col min="8179" max="8179" width="0" hidden="1" customWidth="1"/>
    <col min="8180" max="8180" width="6.125" customWidth="1"/>
    <col min="8181" max="8181" width="0" hidden="1" customWidth="1"/>
    <col min="8182" max="8182" width="6.125" customWidth="1"/>
    <col min="8183" max="8183" width="0" hidden="1" customWidth="1"/>
    <col min="8184" max="8184" width="6.125" customWidth="1"/>
    <col min="8185" max="8185" width="0" hidden="1" customWidth="1"/>
    <col min="8186" max="8186" width="6.125" customWidth="1"/>
    <col min="8187" max="8187" width="0" hidden="1" customWidth="1"/>
    <col min="8188" max="8188" width="6.125" customWidth="1"/>
    <col min="8189" max="8189" width="0" hidden="1" customWidth="1"/>
    <col min="8190" max="8190" width="6.125" customWidth="1"/>
    <col min="8191" max="8191" width="0" hidden="1" customWidth="1"/>
    <col min="8192" max="8192" width="6.125" customWidth="1"/>
    <col min="8193" max="8193" width="0" hidden="1" customWidth="1"/>
    <col min="8194" max="8194" width="6.125" customWidth="1"/>
    <col min="8195" max="8195" width="0" hidden="1" customWidth="1"/>
    <col min="8196" max="8196" width="6.125" customWidth="1"/>
    <col min="8197" max="8197" width="0" hidden="1" customWidth="1"/>
    <col min="8198" max="8203" width="6.125" customWidth="1"/>
    <col min="8204" max="8204" width="0" hidden="1" customWidth="1"/>
    <col min="8420" max="8420" width="0" hidden="1" customWidth="1"/>
    <col min="8421" max="8421" width="40.625" customWidth="1"/>
    <col min="8422" max="8422" width="6.125" customWidth="1"/>
    <col min="8423" max="8423" width="0" hidden="1" customWidth="1"/>
    <col min="8424" max="8424" width="6.125" customWidth="1"/>
    <col min="8425" max="8425" width="0" hidden="1" customWidth="1"/>
    <col min="8426" max="8426" width="6.125" customWidth="1"/>
    <col min="8427" max="8427" width="0" hidden="1" customWidth="1"/>
    <col min="8428" max="8428" width="6.125" customWidth="1"/>
    <col min="8429" max="8429" width="0" hidden="1" customWidth="1"/>
    <col min="8430" max="8430" width="6.125" customWidth="1"/>
    <col min="8431" max="8431" width="0" hidden="1" customWidth="1"/>
    <col min="8432" max="8432" width="6.125" customWidth="1"/>
    <col min="8433" max="8433" width="0" hidden="1" customWidth="1"/>
    <col min="8434" max="8434" width="6.125" customWidth="1"/>
    <col min="8435" max="8435" width="0" hidden="1" customWidth="1"/>
    <col min="8436" max="8436" width="6.125" customWidth="1"/>
    <col min="8437" max="8437" width="0" hidden="1" customWidth="1"/>
    <col min="8438" max="8438" width="6.125" customWidth="1"/>
    <col min="8439" max="8439" width="0" hidden="1" customWidth="1"/>
    <col min="8440" max="8440" width="6.125" customWidth="1"/>
    <col min="8441" max="8441" width="0" hidden="1" customWidth="1"/>
    <col min="8442" max="8442" width="6.125" customWidth="1"/>
    <col min="8443" max="8443" width="0" hidden="1" customWidth="1"/>
    <col min="8444" max="8444" width="6.125" customWidth="1"/>
    <col min="8445" max="8445" width="0" hidden="1" customWidth="1"/>
    <col min="8446" max="8446" width="6.125" customWidth="1"/>
    <col min="8447" max="8447" width="0" hidden="1" customWidth="1"/>
    <col min="8448" max="8448" width="6.125" customWidth="1"/>
    <col min="8449" max="8449" width="0" hidden="1" customWidth="1"/>
    <col min="8450" max="8450" width="6.125" customWidth="1"/>
    <col min="8451" max="8451" width="0" hidden="1" customWidth="1"/>
    <col min="8452" max="8452" width="6.125" customWidth="1"/>
    <col min="8453" max="8453" width="0" hidden="1" customWidth="1"/>
    <col min="8454" max="8459" width="6.125" customWidth="1"/>
    <col min="8460" max="8460" width="0" hidden="1" customWidth="1"/>
    <col min="8676" max="8676" width="0" hidden="1" customWidth="1"/>
    <col min="8677" max="8677" width="40.625" customWidth="1"/>
    <col min="8678" max="8678" width="6.125" customWidth="1"/>
    <col min="8679" max="8679" width="0" hidden="1" customWidth="1"/>
    <col min="8680" max="8680" width="6.125" customWidth="1"/>
    <col min="8681" max="8681" width="0" hidden="1" customWidth="1"/>
    <col min="8682" max="8682" width="6.125" customWidth="1"/>
    <col min="8683" max="8683" width="0" hidden="1" customWidth="1"/>
    <col min="8684" max="8684" width="6.125" customWidth="1"/>
    <col min="8685" max="8685" width="0" hidden="1" customWidth="1"/>
    <col min="8686" max="8686" width="6.125" customWidth="1"/>
    <col min="8687" max="8687" width="0" hidden="1" customWidth="1"/>
    <col min="8688" max="8688" width="6.125" customWidth="1"/>
    <col min="8689" max="8689" width="0" hidden="1" customWidth="1"/>
    <col min="8690" max="8690" width="6.125" customWidth="1"/>
    <col min="8691" max="8691" width="0" hidden="1" customWidth="1"/>
    <col min="8692" max="8692" width="6.125" customWidth="1"/>
    <col min="8693" max="8693" width="0" hidden="1" customWidth="1"/>
    <col min="8694" max="8694" width="6.125" customWidth="1"/>
    <col min="8695" max="8695" width="0" hidden="1" customWidth="1"/>
    <col min="8696" max="8696" width="6.125" customWidth="1"/>
    <col min="8697" max="8697" width="0" hidden="1" customWidth="1"/>
    <col min="8698" max="8698" width="6.125" customWidth="1"/>
    <col min="8699" max="8699" width="0" hidden="1" customWidth="1"/>
    <col min="8700" max="8700" width="6.125" customWidth="1"/>
    <col min="8701" max="8701" width="0" hidden="1" customWidth="1"/>
    <col min="8702" max="8702" width="6.125" customWidth="1"/>
    <col min="8703" max="8703" width="0" hidden="1" customWidth="1"/>
    <col min="8704" max="8704" width="6.125" customWidth="1"/>
    <col min="8705" max="8705" width="0" hidden="1" customWidth="1"/>
    <col min="8706" max="8706" width="6.125" customWidth="1"/>
    <col min="8707" max="8707" width="0" hidden="1" customWidth="1"/>
    <col min="8708" max="8708" width="6.125" customWidth="1"/>
    <col min="8709" max="8709" width="0" hidden="1" customWidth="1"/>
    <col min="8710" max="8715" width="6.125" customWidth="1"/>
    <col min="8716" max="8716" width="0" hidden="1" customWidth="1"/>
    <col min="8932" max="8932" width="0" hidden="1" customWidth="1"/>
    <col min="8933" max="8933" width="40.625" customWidth="1"/>
    <col min="8934" max="8934" width="6.125" customWidth="1"/>
    <col min="8935" max="8935" width="0" hidden="1" customWidth="1"/>
    <col min="8936" max="8936" width="6.125" customWidth="1"/>
    <col min="8937" max="8937" width="0" hidden="1" customWidth="1"/>
    <col min="8938" max="8938" width="6.125" customWidth="1"/>
    <col min="8939" max="8939" width="0" hidden="1" customWidth="1"/>
    <col min="8940" max="8940" width="6.125" customWidth="1"/>
    <col min="8941" max="8941" width="0" hidden="1" customWidth="1"/>
    <col min="8942" max="8942" width="6.125" customWidth="1"/>
    <col min="8943" max="8943" width="0" hidden="1" customWidth="1"/>
    <col min="8944" max="8944" width="6.125" customWidth="1"/>
    <col min="8945" max="8945" width="0" hidden="1" customWidth="1"/>
    <col min="8946" max="8946" width="6.125" customWidth="1"/>
    <col min="8947" max="8947" width="0" hidden="1" customWidth="1"/>
    <col min="8948" max="8948" width="6.125" customWidth="1"/>
    <col min="8949" max="8949" width="0" hidden="1" customWidth="1"/>
    <col min="8950" max="8950" width="6.125" customWidth="1"/>
    <col min="8951" max="8951" width="0" hidden="1" customWidth="1"/>
    <col min="8952" max="8952" width="6.125" customWidth="1"/>
    <col min="8953" max="8953" width="0" hidden="1" customWidth="1"/>
    <col min="8954" max="8954" width="6.125" customWidth="1"/>
    <col min="8955" max="8955" width="0" hidden="1" customWidth="1"/>
    <col min="8956" max="8956" width="6.125" customWidth="1"/>
    <col min="8957" max="8957" width="0" hidden="1" customWidth="1"/>
    <col min="8958" max="8958" width="6.125" customWidth="1"/>
    <col min="8959" max="8959" width="0" hidden="1" customWidth="1"/>
    <col min="8960" max="8960" width="6.125" customWidth="1"/>
    <col min="8961" max="8961" width="0" hidden="1" customWidth="1"/>
    <col min="8962" max="8962" width="6.125" customWidth="1"/>
    <col min="8963" max="8963" width="0" hidden="1" customWidth="1"/>
    <col min="8964" max="8964" width="6.125" customWidth="1"/>
    <col min="8965" max="8965" width="0" hidden="1" customWidth="1"/>
    <col min="8966" max="8971" width="6.125" customWidth="1"/>
    <col min="8972" max="8972" width="0" hidden="1" customWidth="1"/>
    <col min="9188" max="9188" width="0" hidden="1" customWidth="1"/>
    <col min="9189" max="9189" width="40.625" customWidth="1"/>
    <col min="9190" max="9190" width="6.125" customWidth="1"/>
    <col min="9191" max="9191" width="0" hidden="1" customWidth="1"/>
    <col min="9192" max="9192" width="6.125" customWidth="1"/>
    <col min="9193" max="9193" width="0" hidden="1" customWidth="1"/>
    <col min="9194" max="9194" width="6.125" customWidth="1"/>
    <col min="9195" max="9195" width="0" hidden="1" customWidth="1"/>
    <col min="9196" max="9196" width="6.125" customWidth="1"/>
    <col min="9197" max="9197" width="0" hidden="1" customWidth="1"/>
    <col min="9198" max="9198" width="6.125" customWidth="1"/>
    <col min="9199" max="9199" width="0" hidden="1" customWidth="1"/>
    <col min="9200" max="9200" width="6.125" customWidth="1"/>
    <col min="9201" max="9201" width="0" hidden="1" customWidth="1"/>
    <col min="9202" max="9202" width="6.125" customWidth="1"/>
    <col min="9203" max="9203" width="0" hidden="1" customWidth="1"/>
    <col min="9204" max="9204" width="6.125" customWidth="1"/>
    <col min="9205" max="9205" width="0" hidden="1" customWidth="1"/>
    <col min="9206" max="9206" width="6.125" customWidth="1"/>
    <col min="9207" max="9207" width="0" hidden="1" customWidth="1"/>
    <col min="9208" max="9208" width="6.125" customWidth="1"/>
    <col min="9209" max="9209" width="0" hidden="1" customWidth="1"/>
    <col min="9210" max="9210" width="6.125" customWidth="1"/>
    <col min="9211" max="9211" width="0" hidden="1" customWidth="1"/>
    <col min="9212" max="9212" width="6.125" customWidth="1"/>
    <col min="9213" max="9213" width="0" hidden="1" customWidth="1"/>
    <col min="9214" max="9214" width="6.125" customWidth="1"/>
    <col min="9215" max="9215" width="0" hidden="1" customWidth="1"/>
    <col min="9216" max="9216" width="6.125" customWidth="1"/>
    <col min="9217" max="9217" width="0" hidden="1" customWidth="1"/>
    <col min="9218" max="9218" width="6.125" customWidth="1"/>
    <col min="9219" max="9219" width="0" hidden="1" customWidth="1"/>
    <col min="9220" max="9220" width="6.125" customWidth="1"/>
    <col min="9221" max="9221" width="0" hidden="1" customWidth="1"/>
    <col min="9222" max="9227" width="6.125" customWidth="1"/>
    <col min="9228" max="9228" width="0" hidden="1" customWidth="1"/>
    <col min="9444" max="9444" width="0" hidden="1" customWidth="1"/>
    <col min="9445" max="9445" width="40.625" customWidth="1"/>
    <col min="9446" max="9446" width="6.125" customWidth="1"/>
    <col min="9447" max="9447" width="0" hidden="1" customWidth="1"/>
    <col min="9448" max="9448" width="6.125" customWidth="1"/>
    <col min="9449" max="9449" width="0" hidden="1" customWidth="1"/>
    <col min="9450" max="9450" width="6.125" customWidth="1"/>
    <col min="9451" max="9451" width="0" hidden="1" customWidth="1"/>
    <col min="9452" max="9452" width="6.125" customWidth="1"/>
    <col min="9453" max="9453" width="0" hidden="1" customWidth="1"/>
    <col min="9454" max="9454" width="6.125" customWidth="1"/>
    <col min="9455" max="9455" width="0" hidden="1" customWidth="1"/>
    <col min="9456" max="9456" width="6.125" customWidth="1"/>
    <col min="9457" max="9457" width="0" hidden="1" customWidth="1"/>
    <col min="9458" max="9458" width="6.125" customWidth="1"/>
    <col min="9459" max="9459" width="0" hidden="1" customWidth="1"/>
    <col min="9460" max="9460" width="6.125" customWidth="1"/>
    <col min="9461" max="9461" width="0" hidden="1" customWidth="1"/>
    <col min="9462" max="9462" width="6.125" customWidth="1"/>
    <col min="9463" max="9463" width="0" hidden="1" customWidth="1"/>
    <col min="9464" max="9464" width="6.125" customWidth="1"/>
    <col min="9465" max="9465" width="0" hidden="1" customWidth="1"/>
    <col min="9466" max="9466" width="6.125" customWidth="1"/>
    <col min="9467" max="9467" width="0" hidden="1" customWidth="1"/>
    <col min="9468" max="9468" width="6.125" customWidth="1"/>
    <col min="9469" max="9469" width="0" hidden="1" customWidth="1"/>
    <col min="9470" max="9470" width="6.125" customWidth="1"/>
    <col min="9471" max="9471" width="0" hidden="1" customWidth="1"/>
    <col min="9472" max="9472" width="6.125" customWidth="1"/>
    <col min="9473" max="9473" width="0" hidden="1" customWidth="1"/>
    <col min="9474" max="9474" width="6.125" customWidth="1"/>
    <col min="9475" max="9475" width="0" hidden="1" customWidth="1"/>
    <col min="9476" max="9476" width="6.125" customWidth="1"/>
    <col min="9477" max="9477" width="0" hidden="1" customWidth="1"/>
    <col min="9478" max="9483" width="6.125" customWidth="1"/>
    <col min="9484" max="9484" width="0" hidden="1" customWidth="1"/>
    <col min="9700" max="9700" width="0" hidden="1" customWidth="1"/>
    <col min="9701" max="9701" width="40.625" customWidth="1"/>
    <col min="9702" max="9702" width="6.125" customWidth="1"/>
    <col min="9703" max="9703" width="0" hidden="1" customWidth="1"/>
    <col min="9704" max="9704" width="6.125" customWidth="1"/>
    <col min="9705" max="9705" width="0" hidden="1" customWidth="1"/>
    <col min="9706" max="9706" width="6.125" customWidth="1"/>
    <col min="9707" max="9707" width="0" hidden="1" customWidth="1"/>
    <col min="9708" max="9708" width="6.125" customWidth="1"/>
    <col min="9709" max="9709" width="0" hidden="1" customWidth="1"/>
    <col min="9710" max="9710" width="6.125" customWidth="1"/>
    <col min="9711" max="9711" width="0" hidden="1" customWidth="1"/>
    <col min="9712" max="9712" width="6.125" customWidth="1"/>
    <col min="9713" max="9713" width="0" hidden="1" customWidth="1"/>
    <col min="9714" max="9714" width="6.125" customWidth="1"/>
    <col min="9715" max="9715" width="0" hidden="1" customWidth="1"/>
    <col min="9716" max="9716" width="6.125" customWidth="1"/>
    <col min="9717" max="9717" width="0" hidden="1" customWidth="1"/>
    <col min="9718" max="9718" width="6.125" customWidth="1"/>
    <col min="9719" max="9719" width="0" hidden="1" customWidth="1"/>
    <col min="9720" max="9720" width="6.125" customWidth="1"/>
    <col min="9721" max="9721" width="0" hidden="1" customWidth="1"/>
    <col min="9722" max="9722" width="6.125" customWidth="1"/>
    <col min="9723" max="9723" width="0" hidden="1" customWidth="1"/>
    <col min="9724" max="9724" width="6.125" customWidth="1"/>
    <col min="9725" max="9725" width="0" hidden="1" customWidth="1"/>
    <col min="9726" max="9726" width="6.125" customWidth="1"/>
    <col min="9727" max="9727" width="0" hidden="1" customWidth="1"/>
    <col min="9728" max="9728" width="6.125" customWidth="1"/>
    <col min="9729" max="9729" width="0" hidden="1" customWidth="1"/>
    <col min="9730" max="9730" width="6.125" customWidth="1"/>
    <col min="9731" max="9731" width="0" hidden="1" customWidth="1"/>
    <col min="9732" max="9732" width="6.125" customWidth="1"/>
    <col min="9733" max="9733" width="0" hidden="1" customWidth="1"/>
    <col min="9734" max="9739" width="6.125" customWidth="1"/>
    <col min="9740" max="9740" width="0" hidden="1" customWidth="1"/>
    <col min="9956" max="9956" width="0" hidden="1" customWidth="1"/>
    <col min="9957" max="9957" width="40.625" customWidth="1"/>
    <col min="9958" max="9958" width="6.125" customWidth="1"/>
    <col min="9959" max="9959" width="0" hidden="1" customWidth="1"/>
    <col min="9960" max="9960" width="6.125" customWidth="1"/>
    <col min="9961" max="9961" width="0" hidden="1" customWidth="1"/>
    <col min="9962" max="9962" width="6.125" customWidth="1"/>
    <col min="9963" max="9963" width="0" hidden="1" customWidth="1"/>
    <col min="9964" max="9964" width="6.125" customWidth="1"/>
    <col min="9965" max="9965" width="0" hidden="1" customWidth="1"/>
    <col min="9966" max="9966" width="6.125" customWidth="1"/>
    <col min="9967" max="9967" width="0" hidden="1" customWidth="1"/>
    <col min="9968" max="9968" width="6.125" customWidth="1"/>
    <col min="9969" max="9969" width="0" hidden="1" customWidth="1"/>
    <col min="9970" max="9970" width="6.125" customWidth="1"/>
    <col min="9971" max="9971" width="0" hidden="1" customWidth="1"/>
    <col min="9972" max="9972" width="6.125" customWidth="1"/>
    <col min="9973" max="9973" width="0" hidden="1" customWidth="1"/>
    <col min="9974" max="9974" width="6.125" customWidth="1"/>
    <col min="9975" max="9975" width="0" hidden="1" customWidth="1"/>
    <col min="9976" max="9976" width="6.125" customWidth="1"/>
    <col min="9977" max="9977" width="0" hidden="1" customWidth="1"/>
    <col min="9978" max="9978" width="6.125" customWidth="1"/>
    <col min="9979" max="9979" width="0" hidden="1" customWidth="1"/>
    <col min="9980" max="9980" width="6.125" customWidth="1"/>
    <col min="9981" max="9981" width="0" hidden="1" customWidth="1"/>
    <col min="9982" max="9982" width="6.125" customWidth="1"/>
    <col min="9983" max="9983" width="0" hidden="1" customWidth="1"/>
    <col min="9984" max="9984" width="6.125" customWidth="1"/>
    <col min="9985" max="9985" width="0" hidden="1" customWidth="1"/>
    <col min="9986" max="9986" width="6.125" customWidth="1"/>
    <col min="9987" max="9987" width="0" hidden="1" customWidth="1"/>
    <col min="9988" max="9988" width="6.125" customWidth="1"/>
    <col min="9989" max="9989" width="0" hidden="1" customWidth="1"/>
    <col min="9990" max="9995" width="6.125" customWidth="1"/>
    <col min="9996" max="9996" width="0" hidden="1" customWidth="1"/>
    <col min="10212" max="10212" width="0" hidden="1" customWidth="1"/>
    <col min="10213" max="10213" width="40.625" customWidth="1"/>
    <col min="10214" max="10214" width="6.125" customWidth="1"/>
    <col min="10215" max="10215" width="0" hidden="1" customWidth="1"/>
    <col min="10216" max="10216" width="6.125" customWidth="1"/>
    <col min="10217" max="10217" width="0" hidden="1" customWidth="1"/>
    <col min="10218" max="10218" width="6.125" customWidth="1"/>
    <col min="10219" max="10219" width="0" hidden="1" customWidth="1"/>
    <col min="10220" max="10220" width="6.125" customWidth="1"/>
    <col min="10221" max="10221" width="0" hidden="1" customWidth="1"/>
    <col min="10222" max="10222" width="6.125" customWidth="1"/>
    <col min="10223" max="10223" width="0" hidden="1" customWidth="1"/>
    <col min="10224" max="10224" width="6.125" customWidth="1"/>
    <col min="10225" max="10225" width="0" hidden="1" customWidth="1"/>
    <col min="10226" max="10226" width="6.125" customWidth="1"/>
    <col min="10227" max="10227" width="0" hidden="1" customWidth="1"/>
    <col min="10228" max="10228" width="6.125" customWidth="1"/>
    <col min="10229" max="10229" width="0" hidden="1" customWidth="1"/>
    <col min="10230" max="10230" width="6.125" customWidth="1"/>
    <col min="10231" max="10231" width="0" hidden="1" customWidth="1"/>
    <col min="10232" max="10232" width="6.125" customWidth="1"/>
    <col min="10233" max="10233" width="0" hidden="1" customWidth="1"/>
    <col min="10234" max="10234" width="6.125" customWidth="1"/>
    <col min="10235" max="10235" width="0" hidden="1" customWidth="1"/>
    <col min="10236" max="10236" width="6.125" customWidth="1"/>
    <col min="10237" max="10237" width="0" hidden="1" customWidth="1"/>
    <col min="10238" max="10238" width="6.125" customWidth="1"/>
    <col min="10239" max="10239" width="0" hidden="1" customWidth="1"/>
    <col min="10240" max="10240" width="6.125" customWidth="1"/>
    <col min="10241" max="10241" width="0" hidden="1" customWidth="1"/>
    <col min="10242" max="10242" width="6.125" customWidth="1"/>
    <col min="10243" max="10243" width="0" hidden="1" customWidth="1"/>
    <col min="10244" max="10244" width="6.125" customWidth="1"/>
    <col min="10245" max="10245" width="0" hidden="1" customWidth="1"/>
    <col min="10246" max="10251" width="6.125" customWidth="1"/>
    <col min="10252" max="10252" width="0" hidden="1" customWidth="1"/>
    <col min="10468" max="10468" width="0" hidden="1" customWidth="1"/>
    <col min="10469" max="10469" width="40.625" customWidth="1"/>
    <col min="10470" max="10470" width="6.125" customWidth="1"/>
    <col min="10471" max="10471" width="0" hidden="1" customWidth="1"/>
    <col min="10472" max="10472" width="6.125" customWidth="1"/>
    <col min="10473" max="10473" width="0" hidden="1" customWidth="1"/>
    <col min="10474" max="10474" width="6.125" customWidth="1"/>
    <col min="10475" max="10475" width="0" hidden="1" customWidth="1"/>
    <col min="10476" max="10476" width="6.125" customWidth="1"/>
    <col min="10477" max="10477" width="0" hidden="1" customWidth="1"/>
    <col min="10478" max="10478" width="6.125" customWidth="1"/>
    <col min="10479" max="10479" width="0" hidden="1" customWidth="1"/>
    <col min="10480" max="10480" width="6.125" customWidth="1"/>
    <col min="10481" max="10481" width="0" hidden="1" customWidth="1"/>
    <col min="10482" max="10482" width="6.125" customWidth="1"/>
    <col min="10483" max="10483" width="0" hidden="1" customWidth="1"/>
    <col min="10484" max="10484" width="6.125" customWidth="1"/>
    <col min="10485" max="10485" width="0" hidden="1" customWidth="1"/>
    <col min="10486" max="10486" width="6.125" customWidth="1"/>
    <col min="10487" max="10487" width="0" hidden="1" customWidth="1"/>
    <col min="10488" max="10488" width="6.125" customWidth="1"/>
    <col min="10489" max="10489" width="0" hidden="1" customWidth="1"/>
    <col min="10490" max="10490" width="6.125" customWidth="1"/>
    <col min="10491" max="10491" width="0" hidden="1" customWidth="1"/>
    <col min="10492" max="10492" width="6.125" customWidth="1"/>
    <col min="10493" max="10493" width="0" hidden="1" customWidth="1"/>
    <col min="10494" max="10494" width="6.125" customWidth="1"/>
    <col min="10495" max="10495" width="0" hidden="1" customWidth="1"/>
    <col min="10496" max="10496" width="6.125" customWidth="1"/>
    <col min="10497" max="10497" width="0" hidden="1" customWidth="1"/>
    <col min="10498" max="10498" width="6.125" customWidth="1"/>
    <col min="10499" max="10499" width="0" hidden="1" customWidth="1"/>
    <col min="10500" max="10500" width="6.125" customWidth="1"/>
    <col min="10501" max="10501" width="0" hidden="1" customWidth="1"/>
    <col min="10502" max="10507" width="6.125" customWidth="1"/>
    <col min="10508" max="10508" width="0" hidden="1" customWidth="1"/>
    <col min="10724" max="10724" width="0" hidden="1" customWidth="1"/>
    <col min="10725" max="10725" width="40.625" customWidth="1"/>
    <col min="10726" max="10726" width="6.125" customWidth="1"/>
    <col min="10727" max="10727" width="0" hidden="1" customWidth="1"/>
    <col min="10728" max="10728" width="6.125" customWidth="1"/>
    <col min="10729" max="10729" width="0" hidden="1" customWidth="1"/>
    <col min="10730" max="10730" width="6.125" customWidth="1"/>
    <col min="10731" max="10731" width="0" hidden="1" customWidth="1"/>
    <col min="10732" max="10732" width="6.125" customWidth="1"/>
    <col min="10733" max="10733" width="0" hidden="1" customWidth="1"/>
    <col min="10734" max="10734" width="6.125" customWidth="1"/>
    <col min="10735" max="10735" width="0" hidden="1" customWidth="1"/>
    <col min="10736" max="10736" width="6.125" customWidth="1"/>
    <col min="10737" max="10737" width="0" hidden="1" customWidth="1"/>
    <col min="10738" max="10738" width="6.125" customWidth="1"/>
    <col min="10739" max="10739" width="0" hidden="1" customWidth="1"/>
    <col min="10740" max="10740" width="6.125" customWidth="1"/>
    <col min="10741" max="10741" width="0" hidden="1" customWidth="1"/>
    <col min="10742" max="10742" width="6.125" customWidth="1"/>
    <col min="10743" max="10743" width="0" hidden="1" customWidth="1"/>
    <col min="10744" max="10744" width="6.125" customWidth="1"/>
    <col min="10745" max="10745" width="0" hidden="1" customWidth="1"/>
    <col min="10746" max="10746" width="6.125" customWidth="1"/>
    <col min="10747" max="10747" width="0" hidden="1" customWidth="1"/>
    <col min="10748" max="10748" width="6.125" customWidth="1"/>
    <col min="10749" max="10749" width="0" hidden="1" customWidth="1"/>
    <col min="10750" max="10750" width="6.125" customWidth="1"/>
    <col min="10751" max="10751" width="0" hidden="1" customWidth="1"/>
    <col min="10752" max="10752" width="6.125" customWidth="1"/>
    <col min="10753" max="10753" width="0" hidden="1" customWidth="1"/>
    <col min="10754" max="10754" width="6.125" customWidth="1"/>
    <col min="10755" max="10755" width="0" hidden="1" customWidth="1"/>
    <col min="10756" max="10756" width="6.125" customWidth="1"/>
    <col min="10757" max="10757" width="0" hidden="1" customWidth="1"/>
    <col min="10758" max="10763" width="6.125" customWidth="1"/>
    <col min="10764" max="10764" width="0" hidden="1" customWidth="1"/>
    <col min="10980" max="10980" width="0" hidden="1" customWidth="1"/>
    <col min="10981" max="10981" width="40.625" customWidth="1"/>
    <col min="10982" max="10982" width="6.125" customWidth="1"/>
    <col min="10983" max="10983" width="0" hidden="1" customWidth="1"/>
    <col min="10984" max="10984" width="6.125" customWidth="1"/>
    <col min="10985" max="10985" width="0" hidden="1" customWidth="1"/>
    <col min="10986" max="10986" width="6.125" customWidth="1"/>
    <col min="10987" max="10987" width="0" hidden="1" customWidth="1"/>
    <col min="10988" max="10988" width="6.125" customWidth="1"/>
    <col min="10989" max="10989" width="0" hidden="1" customWidth="1"/>
    <col min="10990" max="10990" width="6.125" customWidth="1"/>
    <col min="10991" max="10991" width="0" hidden="1" customWidth="1"/>
    <col min="10992" max="10992" width="6.125" customWidth="1"/>
    <col min="10993" max="10993" width="0" hidden="1" customWidth="1"/>
    <col min="10994" max="10994" width="6.125" customWidth="1"/>
    <col min="10995" max="10995" width="0" hidden="1" customWidth="1"/>
    <col min="10996" max="10996" width="6.125" customWidth="1"/>
    <col min="10997" max="10997" width="0" hidden="1" customWidth="1"/>
    <col min="10998" max="10998" width="6.125" customWidth="1"/>
    <col min="10999" max="10999" width="0" hidden="1" customWidth="1"/>
    <col min="11000" max="11000" width="6.125" customWidth="1"/>
    <col min="11001" max="11001" width="0" hidden="1" customWidth="1"/>
    <col min="11002" max="11002" width="6.125" customWidth="1"/>
    <col min="11003" max="11003" width="0" hidden="1" customWidth="1"/>
    <col min="11004" max="11004" width="6.125" customWidth="1"/>
    <col min="11005" max="11005" width="0" hidden="1" customWidth="1"/>
    <col min="11006" max="11006" width="6.125" customWidth="1"/>
    <col min="11007" max="11007" width="0" hidden="1" customWidth="1"/>
    <col min="11008" max="11008" width="6.125" customWidth="1"/>
    <col min="11009" max="11009" width="0" hidden="1" customWidth="1"/>
    <col min="11010" max="11010" width="6.125" customWidth="1"/>
    <col min="11011" max="11011" width="0" hidden="1" customWidth="1"/>
    <col min="11012" max="11012" width="6.125" customWidth="1"/>
    <col min="11013" max="11013" width="0" hidden="1" customWidth="1"/>
    <col min="11014" max="11019" width="6.125" customWidth="1"/>
    <col min="11020" max="11020" width="0" hidden="1" customWidth="1"/>
    <col min="11236" max="11236" width="0" hidden="1" customWidth="1"/>
    <col min="11237" max="11237" width="40.625" customWidth="1"/>
    <col min="11238" max="11238" width="6.125" customWidth="1"/>
    <col min="11239" max="11239" width="0" hidden="1" customWidth="1"/>
    <col min="11240" max="11240" width="6.125" customWidth="1"/>
    <col min="11241" max="11241" width="0" hidden="1" customWidth="1"/>
    <col min="11242" max="11242" width="6.125" customWidth="1"/>
    <col min="11243" max="11243" width="0" hidden="1" customWidth="1"/>
    <col min="11244" max="11244" width="6.125" customWidth="1"/>
    <col min="11245" max="11245" width="0" hidden="1" customWidth="1"/>
    <col min="11246" max="11246" width="6.125" customWidth="1"/>
    <col min="11247" max="11247" width="0" hidden="1" customWidth="1"/>
    <col min="11248" max="11248" width="6.125" customWidth="1"/>
    <col min="11249" max="11249" width="0" hidden="1" customWidth="1"/>
    <col min="11250" max="11250" width="6.125" customWidth="1"/>
    <col min="11251" max="11251" width="0" hidden="1" customWidth="1"/>
    <col min="11252" max="11252" width="6.125" customWidth="1"/>
    <col min="11253" max="11253" width="0" hidden="1" customWidth="1"/>
    <col min="11254" max="11254" width="6.125" customWidth="1"/>
    <col min="11255" max="11255" width="0" hidden="1" customWidth="1"/>
    <col min="11256" max="11256" width="6.125" customWidth="1"/>
    <col min="11257" max="11257" width="0" hidden="1" customWidth="1"/>
    <col min="11258" max="11258" width="6.125" customWidth="1"/>
    <col min="11259" max="11259" width="0" hidden="1" customWidth="1"/>
    <col min="11260" max="11260" width="6.125" customWidth="1"/>
    <col min="11261" max="11261" width="0" hidden="1" customWidth="1"/>
    <col min="11262" max="11262" width="6.125" customWidth="1"/>
    <col min="11263" max="11263" width="0" hidden="1" customWidth="1"/>
    <col min="11264" max="11264" width="6.125" customWidth="1"/>
    <col min="11265" max="11265" width="0" hidden="1" customWidth="1"/>
    <col min="11266" max="11266" width="6.125" customWidth="1"/>
    <col min="11267" max="11267" width="0" hidden="1" customWidth="1"/>
    <col min="11268" max="11268" width="6.125" customWidth="1"/>
    <col min="11269" max="11269" width="0" hidden="1" customWidth="1"/>
    <col min="11270" max="11275" width="6.125" customWidth="1"/>
    <col min="11276" max="11276" width="0" hidden="1" customWidth="1"/>
    <col min="11492" max="11492" width="0" hidden="1" customWidth="1"/>
    <col min="11493" max="11493" width="40.625" customWidth="1"/>
    <col min="11494" max="11494" width="6.125" customWidth="1"/>
    <col min="11495" max="11495" width="0" hidden="1" customWidth="1"/>
    <col min="11496" max="11496" width="6.125" customWidth="1"/>
    <col min="11497" max="11497" width="0" hidden="1" customWidth="1"/>
    <col min="11498" max="11498" width="6.125" customWidth="1"/>
    <col min="11499" max="11499" width="0" hidden="1" customWidth="1"/>
    <col min="11500" max="11500" width="6.125" customWidth="1"/>
    <col min="11501" max="11501" width="0" hidden="1" customWidth="1"/>
    <col min="11502" max="11502" width="6.125" customWidth="1"/>
    <col min="11503" max="11503" width="0" hidden="1" customWidth="1"/>
    <col min="11504" max="11504" width="6.125" customWidth="1"/>
    <col min="11505" max="11505" width="0" hidden="1" customWidth="1"/>
    <col min="11506" max="11506" width="6.125" customWidth="1"/>
    <col min="11507" max="11507" width="0" hidden="1" customWidth="1"/>
    <col min="11508" max="11508" width="6.125" customWidth="1"/>
    <col min="11509" max="11509" width="0" hidden="1" customWidth="1"/>
    <col min="11510" max="11510" width="6.125" customWidth="1"/>
    <col min="11511" max="11511" width="0" hidden="1" customWidth="1"/>
    <col min="11512" max="11512" width="6.125" customWidth="1"/>
    <col min="11513" max="11513" width="0" hidden="1" customWidth="1"/>
    <col min="11514" max="11514" width="6.125" customWidth="1"/>
    <col min="11515" max="11515" width="0" hidden="1" customWidth="1"/>
    <col min="11516" max="11516" width="6.125" customWidth="1"/>
    <col min="11517" max="11517" width="0" hidden="1" customWidth="1"/>
    <col min="11518" max="11518" width="6.125" customWidth="1"/>
    <col min="11519" max="11519" width="0" hidden="1" customWidth="1"/>
    <col min="11520" max="11520" width="6.125" customWidth="1"/>
    <col min="11521" max="11521" width="0" hidden="1" customWidth="1"/>
    <col min="11522" max="11522" width="6.125" customWidth="1"/>
    <col min="11523" max="11523" width="0" hidden="1" customWidth="1"/>
    <col min="11524" max="11524" width="6.125" customWidth="1"/>
    <col min="11525" max="11525" width="0" hidden="1" customWidth="1"/>
    <col min="11526" max="11531" width="6.125" customWidth="1"/>
    <col min="11532" max="11532" width="0" hidden="1" customWidth="1"/>
    <col min="11748" max="11748" width="0" hidden="1" customWidth="1"/>
    <col min="11749" max="11749" width="40.625" customWidth="1"/>
    <col min="11750" max="11750" width="6.125" customWidth="1"/>
    <col min="11751" max="11751" width="0" hidden="1" customWidth="1"/>
    <col min="11752" max="11752" width="6.125" customWidth="1"/>
    <col min="11753" max="11753" width="0" hidden="1" customWidth="1"/>
    <col min="11754" max="11754" width="6.125" customWidth="1"/>
    <col min="11755" max="11755" width="0" hidden="1" customWidth="1"/>
    <col min="11756" max="11756" width="6.125" customWidth="1"/>
    <col min="11757" max="11757" width="0" hidden="1" customWidth="1"/>
    <col min="11758" max="11758" width="6.125" customWidth="1"/>
    <col min="11759" max="11759" width="0" hidden="1" customWidth="1"/>
    <col min="11760" max="11760" width="6.125" customWidth="1"/>
    <col min="11761" max="11761" width="0" hidden="1" customWidth="1"/>
    <col min="11762" max="11762" width="6.125" customWidth="1"/>
    <col min="11763" max="11763" width="0" hidden="1" customWidth="1"/>
    <col min="11764" max="11764" width="6.125" customWidth="1"/>
    <col min="11765" max="11765" width="0" hidden="1" customWidth="1"/>
    <col min="11766" max="11766" width="6.125" customWidth="1"/>
    <col min="11767" max="11767" width="0" hidden="1" customWidth="1"/>
    <col min="11768" max="11768" width="6.125" customWidth="1"/>
    <col min="11769" max="11769" width="0" hidden="1" customWidth="1"/>
    <col min="11770" max="11770" width="6.125" customWidth="1"/>
    <col min="11771" max="11771" width="0" hidden="1" customWidth="1"/>
    <col min="11772" max="11772" width="6.125" customWidth="1"/>
    <col min="11773" max="11773" width="0" hidden="1" customWidth="1"/>
    <col min="11774" max="11774" width="6.125" customWidth="1"/>
    <col min="11775" max="11775" width="0" hidden="1" customWidth="1"/>
    <col min="11776" max="11776" width="6.125" customWidth="1"/>
    <col min="11777" max="11777" width="0" hidden="1" customWidth="1"/>
    <col min="11778" max="11778" width="6.125" customWidth="1"/>
    <col min="11779" max="11779" width="0" hidden="1" customWidth="1"/>
    <col min="11780" max="11780" width="6.125" customWidth="1"/>
    <col min="11781" max="11781" width="0" hidden="1" customWidth="1"/>
    <col min="11782" max="11787" width="6.125" customWidth="1"/>
    <col min="11788" max="11788" width="0" hidden="1" customWidth="1"/>
    <col min="12004" max="12004" width="0" hidden="1" customWidth="1"/>
    <col min="12005" max="12005" width="40.625" customWidth="1"/>
    <col min="12006" max="12006" width="6.125" customWidth="1"/>
    <col min="12007" max="12007" width="0" hidden="1" customWidth="1"/>
    <col min="12008" max="12008" width="6.125" customWidth="1"/>
    <col min="12009" max="12009" width="0" hidden="1" customWidth="1"/>
    <col min="12010" max="12010" width="6.125" customWidth="1"/>
    <col min="12011" max="12011" width="0" hidden="1" customWidth="1"/>
    <col min="12012" max="12012" width="6.125" customWidth="1"/>
    <col min="12013" max="12013" width="0" hidden="1" customWidth="1"/>
    <col min="12014" max="12014" width="6.125" customWidth="1"/>
    <col min="12015" max="12015" width="0" hidden="1" customWidth="1"/>
    <col min="12016" max="12016" width="6.125" customWidth="1"/>
    <col min="12017" max="12017" width="0" hidden="1" customWidth="1"/>
    <col min="12018" max="12018" width="6.125" customWidth="1"/>
    <col min="12019" max="12019" width="0" hidden="1" customWidth="1"/>
    <col min="12020" max="12020" width="6.125" customWidth="1"/>
    <col min="12021" max="12021" width="0" hidden="1" customWidth="1"/>
    <col min="12022" max="12022" width="6.125" customWidth="1"/>
    <col min="12023" max="12023" width="0" hidden="1" customWidth="1"/>
    <col min="12024" max="12024" width="6.125" customWidth="1"/>
    <col min="12025" max="12025" width="0" hidden="1" customWidth="1"/>
    <col min="12026" max="12026" width="6.125" customWidth="1"/>
    <col min="12027" max="12027" width="0" hidden="1" customWidth="1"/>
    <col min="12028" max="12028" width="6.125" customWidth="1"/>
    <col min="12029" max="12029" width="0" hidden="1" customWidth="1"/>
    <col min="12030" max="12030" width="6.125" customWidth="1"/>
    <col min="12031" max="12031" width="0" hidden="1" customWidth="1"/>
    <col min="12032" max="12032" width="6.125" customWidth="1"/>
    <col min="12033" max="12033" width="0" hidden="1" customWidth="1"/>
    <col min="12034" max="12034" width="6.125" customWidth="1"/>
    <col min="12035" max="12035" width="0" hidden="1" customWidth="1"/>
    <col min="12036" max="12036" width="6.125" customWidth="1"/>
    <col min="12037" max="12037" width="0" hidden="1" customWidth="1"/>
    <col min="12038" max="12043" width="6.125" customWidth="1"/>
    <col min="12044" max="12044" width="0" hidden="1" customWidth="1"/>
    <col min="12260" max="12260" width="0" hidden="1" customWidth="1"/>
    <col min="12261" max="12261" width="40.625" customWidth="1"/>
    <col min="12262" max="12262" width="6.125" customWidth="1"/>
    <col min="12263" max="12263" width="0" hidden="1" customWidth="1"/>
    <col min="12264" max="12264" width="6.125" customWidth="1"/>
    <col min="12265" max="12265" width="0" hidden="1" customWidth="1"/>
    <col min="12266" max="12266" width="6.125" customWidth="1"/>
    <col min="12267" max="12267" width="0" hidden="1" customWidth="1"/>
    <col min="12268" max="12268" width="6.125" customWidth="1"/>
    <col min="12269" max="12269" width="0" hidden="1" customWidth="1"/>
    <col min="12270" max="12270" width="6.125" customWidth="1"/>
    <col min="12271" max="12271" width="0" hidden="1" customWidth="1"/>
    <col min="12272" max="12272" width="6.125" customWidth="1"/>
    <col min="12273" max="12273" width="0" hidden="1" customWidth="1"/>
    <col min="12274" max="12274" width="6.125" customWidth="1"/>
    <col min="12275" max="12275" width="0" hidden="1" customWidth="1"/>
    <col min="12276" max="12276" width="6.125" customWidth="1"/>
    <col min="12277" max="12277" width="0" hidden="1" customWidth="1"/>
    <col min="12278" max="12278" width="6.125" customWidth="1"/>
    <col min="12279" max="12279" width="0" hidden="1" customWidth="1"/>
    <col min="12280" max="12280" width="6.125" customWidth="1"/>
    <col min="12281" max="12281" width="0" hidden="1" customWidth="1"/>
    <col min="12282" max="12282" width="6.125" customWidth="1"/>
    <col min="12283" max="12283" width="0" hidden="1" customWidth="1"/>
    <col min="12284" max="12284" width="6.125" customWidth="1"/>
    <col min="12285" max="12285" width="0" hidden="1" customWidth="1"/>
    <col min="12286" max="12286" width="6.125" customWidth="1"/>
    <col min="12287" max="12287" width="0" hidden="1" customWidth="1"/>
    <col min="12288" max="12288" width="6.125" customWidth="1"/>
    <col min="12289" max="12289" width="0" hidden="1" customWidth="1"/>
    <col min="12290" max="12290" width="6.125" customWidth="1"/>
    <col min="12291" max="12291" width="0" hidden="1" customWidth="1"/>
    <col min="12292" max="12292" width="6.125" customWidth="1"/>
    <col min="12293" max="12293" width="0" hidden="1" customWidth="1"/>
    <col min="12294" max="12299" width="6.125" customWidth="1"/>
    <col min="12300" max="12300" width="0" hidden="1" customWidth="1"/>
    <col min="12516" max="12516" width="0" hidden="1" customWidth="1"/>
    <col min="12517" max="12517" width="40.625" customWidth="1"/>
    <col min="12518" max="12518" width="6.125" customWidth="1"/>
    <col min="12519" max="12519" width="0" hidden="1" customWidth="1"/>
    <col min="12520" max="12520" width="6.125" customWidth="1"/>
    <col min="12521" max="12521" width="0" hidden="1" customWidth="1"/>
    <col min="12522" max="12522" width="6.125" customWidth="1"/>
    <col min="12523" max="12523" width="0" hidden="1" customWidth="1"/>
    <col min="12524" max="12524" width="6.125" customWidth="1"/>
    <col min="12525" max="12525" width="0" hidden="1" customWidth="1"/>
    <col min="12526" max="12526" width="6.125" customWidth="1"/>
    <col min="12527" max="12527" width="0" hidden="1" customWidth="1"/>
    <col min="12528" max="12528" width="6.125" customWidth="1"/>
    <col min="12529" max="12529" width="0" hidden="1" customWidth="1"/>
    <col min="12530" max="12530" width="6.125" customWidth="1"/>
    <col min="12531" max="12531" width="0" hidden="1" customWidth="1"/>
    <col min="12532" max="12532" width="6.125" customWidth="1"/>
    <col min="12533" max="12533" width="0" hidden="1" customWidth="1"/>
    <col min="12534" max="12534" width="6.125" customWidth="1"/>
    <col min="12535" max="12535" width="0" hidden="1" customWidth="1"/>
    <col min="12536" max="12536" width="6.125" customWidth="1"/>
    <col min="12537" max="12537" width="0" hidden="1" customWidth="1"/>
    <col min="12538" max="12538" width="6.125" customWidth="1"/>
    <col min="12539" max="12539" width="0" hidden="1" customWidth="1"/>
    <col min="12540" max="12540" width="6.125" customWidth="1"/>
    <col min="12541" max="12541" width="0" hidden="1" customWidth="1"/>
    <col min="12542" max="12542" width="6.125" customWidth="1"/>
    <col min="12543" max="12543" width="0" hidden="1" customWidth="1"/>
    <col min="12544" max="12544" width="6.125" customWidth="1"/>
    <col min="12545" max="12545" width="0" hidden="1" customWidth="1"/>
    <col min="12546" max="12546" width="6.125" customWidth="1"/>
    <col min="12547" max="12547" width="0" hidden="1" customWidth="1"/>
    <col min="12548" max="12548" width="6.125" customWidth="1"/>
    <col min="12549" max="12549" width="0" hidden="1" customWidth="1"/>
    <col min="12550" max="12555" width="6.125" customWidth="1"/>
    <col min="12556" max="12556" width="0" hidden="1" customWidth="1"/>
    <col min="12772" max="12772" width="0" hidden="1" customWidth="1"/>
    <col min="12773" max="12773" width="40.625" customWidth="1"/>
    <col min="12774" max="12774" width="6.125" customWidth="1"/>
    <col min="12775" max="12775" width="0" hidden="1" customWidth="1"/>
    <col min="12776" max="12776" width="6.125" customWidth="1"/>
    <col min="12777" max="12777" width="0" hidden="1" customWidth="1"/>
    <col min="12778" max="12778" width="6.125" customWidth="1"/>
    <col min="12779" max="12779" width="0" hidden="1" customWidth="1"/>
    <col min="12780" max="12780" width="6.125" customWidth="1"/>
    <col min="12781" max="12781" width="0" hidden="1" customWidth="1"/>
    <col min="12782" max="12782" width="6.125" customWidth="1"/>
    <col min="12783" max="12783" width="0" hidden="1" customWidth="1"/>
    <col min="12784" max="12784" width="6.125" customWidth="1"/>
    <col min="12785" max="12785" width="0" hidden="1" customWidth="1"/>
    <col min="12786" max="12786" width="6.125" customWidth="1"/>
    <col min="12787" max="12787" width="0" hidden="1" customWidth="1"/>
    <col min="12788" max="12788" width="6.125" customWidth="1"/>
    <col min="12789" max="12789" width="0" hidden="1" customWidth="1"/>
    <col min="12790" max="12790" width="6.125" customWidth="1"/>
    <col min="12791" max="12791" width="0" hidden="1" customWidth="1"/>
    <col min="12792" max="12792" width="6.125" customWidth="1"/>
    <col min="12793" max="12793" width="0" hidden="1" customWidth="1"/>
    <col min="12794" max="12794" width="6.125" customWidth="1"/>
    <col min="12795" max="12795" width="0" hidden="1" customWidth="1"/>
    <col min="12796" max="12796" width="6.125" customWidth="1"/>
    <col min="12797" max="12797" width="0" hidden="1" customWidth="1"/>
    <col min="12798" max="12798" width="6.125" customWidth="1"/>
    <col min="12799" max="12799" width="0" hidden="1" customWidth="1"/>
    <col min="12800" max="12800" width="6.125" customWidth="1"/>
    <col min="12801" max="12801" width="0" hidden="1" customWidth="1"/>
    <col min="12802" max="12802" width="6.125" customWidth="1"/>
    <col min="12803" max="12803" width="0" hidden="1" customWidth="1"/>
    <col min="12804" max="12804" width="6.125" customWidth="1"/>
    <col min="12805" max="12805" width="0" hidden="1" customWidth="1"/>
    <col min="12806" max="12811" width="6.125" customWidth="1"/>
    <col min="12812" max="12812" width="0" hidden="1" customWidth="1"/>
    <col min="13028" max="13028" width="0" hidden="1" customWidth="1"/>
    <col min="13029" max="13029" width="40.625" customWidth="1"/>
    <col min="13030" max="13030" width="6.125" customWidth="1"/>
    <col min="13031" max="13031" width="0" hidden="1" customWidth="1"/>
    <col min="13032" max="13032" width="6.125" customWidth="1"/>
    <col min="13033" max="13033" width="0" hidden="1" customWidth="1"/>
    <col min="13034" max="13034" width="6.125" customWidth="1"/>
    <col min="13035" max="13035" width="0" hidden="1" customWidth="1"/>
    <col min="13036" max="13036" width="6.125" customWidth="1"/>
    <col min="13037" max="13037" width="0" hidden="1" customWidth="1"/>
    <col min="13038" max="13038" width="6.125" customWidth="1"/>
    <col min="13039" max="13039" width="0" hidden="1" customWidth="1"/>
    <col min="13040" max="13040" width="6.125" customWidth="1"/>
    <col min="13041" max="13041" width="0" hidden="1" customWidth="1"/>
    <col min="13042" max="13042" width="6.125" customWidth="1"/>
    <col min="13043" max="13043" width="0" hidden="1" customWidth="1"/>
    <col min="13044" max="13044" width="6.125" customWidth="1"/>
    <col min="13045" max="13045" width="0" hidden="1" customWidth="1"/>
    <col min="13046" max="13046" width="6.125" customWidth="1"/>
    <col min="13047" max="13047" width="0" hidden="1" customWidth="1"/>
    <col min="13048" max="13048" width="6.125" customWidth="1"/>
    <col min="13049" max="13049" width="0" hidden="1" customWidth="1"/>
    <col min="13050" max="13050" width="6.125" customWidth="1"/>
    <col min="13051" max="13051" width="0" hidden="1" customWidth="1"/>
    <col min="13052" max="13052" width="6.125" customWidth="1"/>
    <col min="13053" max="13053" width="0" hidden="1" customWidth="1"/>
    <col min="13054" max="13054" width="6.125" customWidth="1"/>
    <col min="13055" max="13055" width="0" hidden="1" customWidth="1"/>
    <col min="13056" max="13056" width="6.125" customWidth="1"/>
    <col min="13057" max="13057" width="0" hidden="1" customWidth="1"/>
    <col min="13058" max="13058" width="6.125" customWidth="1"/>
    <col min="13059" max="13059" width="0" hidden="1" customWidth="1"/>
    <col min="13060" max="13060" width="6.125" customWidth="1"/>
    <col min="13061" max="13061" width="0" hidden="1" customWidth="1"/>
    <col min="13062" max="13067" width="6.125" customWidth="1"/>
    <col min="13068" max="13068" width="0" hidden="1" customWidth="1"/>
    <col min="13284" max="13284" width="0" hidden="1" customWidth="1"/>
    <col min="13285" max="13285" width="40.625" customWidth="1"/>
    <col min="13286" max="13286" width="6.125" customWidth="1"/>
    <col min="13287" max="13287" width="0" hidden="1" customWidth="1"/>
    <col min="13288" max="13288" width="6.125" customWidth="1"/>
    <col min="13289" max="13289" width="0" hidden="1" customWidth="1"/>
    <col min="13290" max="13290" width="6.125" customWidth="1"/>
    <col min="13291" max="13291" width="0" hidden="1" customWidth="1"/>
    <col min="13292" max="13292" width="6.125" customWidth="1"/>
    <col min="13293" max="13293" width="0" hidden="1" customWidth="1"/>
    <col min="13294" max="13294" width="6.125" customWidth="1"/>
    <col min="13295" max="13295" width="0" hidden="1" customWidth="1"/>
    <col min="13296" max="13296" width="6.125" customWidth="1"/>
    <col min="13297" max="13297" width="0" hidden="1" customWidth="1"/>
    <col min="13298" max="13298" width="6.125" customWidth="1"/>
    <col min="13299" max="13299" width="0" hidden="1" customWidth="1"/>
    <col min="13300" max="13300" width="6.125" customWidth="1"/>
    <col min="13301" max="13301" width="0" hidden="1" customWidth="1"/>
    <col min="13302" max="13302" width="6.125" customWidth="1"/>
    <col min="13303" max="13303" width="0" hidden="1" customWidth="1"/>
    <col min="13304" max="13304" width="6.125" customWidth="1"/>
    <col min="13305" max="13305" width="0" hidden="1" customWidth="1"/>
    <col min="13306" max="13306" width="6.125" customWidth="1"/>
    <col min="13307" max="13307" width="0" hidden="1" customWidth="1"/>
    <col min="13308" max="13308" width="6.125" customWidth="1"/>
    <col min="13309" max="13309" width="0" hidden="1" customWidth="1"/>
    <col min="13310" max="13310" width="6.125" customWidth="1"/>
    <col min="13311" max="13311" width="0" hidden="1" customWidth="1"/>
    <col min="13312" max="13312" width="6.125" customWidth="1"/>
    <col min="13313" max="13313" width="0" hidden="1" customWidth="1"/>
    <col min="13314" max="13314" width="6.125" customWidth="1"/>
    <col min="13315" max="13315" width="0" hidden="1" customWidth="1"/>
    <col min="13316" max="13316" width="6.125" customWidth="1"/>
    <col min="13317" max="13317" width="0" hidden="1" customWidth="1"/>
    <col min="13318" max="13323" width="6.125" customWidth="1"/>
    <col min="13324" max="13324" width="0" hidden="1" customWidth="1"/>
    <col min="13540" max="13540" width="0" hidden="1" customWidth="1"/>
    <col min="13541" max="13541" width="40.625" customWidth="1"/>
    <col min="13542" max="13542" width="6.125" customWidth="1"/>
    <col min="13543" max="13543" width="0" hidden="1" customWidth="1"/>
    <col min="13544" max="13544" width="6.125" customWidth="1"/>
    <col min="13545" max="13545" width="0" hidden="1" customWidth="1"/>
    <col min="13546" max="13546" width="6.125" customWidth="1"/>
    <col min="13547" max="13547" width="0" hidden="1" customWidth="1"/>
    <col min="13548" max="13548" width="6.125" customWidth="1"/>
    <col min="13549" max="13549" width="0" hidden="1" customWidth="1"/>
    <col min="13550" max="13550" width="6.125" customWidth="1"/>
    <col min="13551" max="13551" width="0" hidden="1" customWidth="1"/>
    <col min="13552" max="13552" width="6.125" customWidth="1"/>
    <col min="13553" max="13553" width="0" hidden="1" customWidth="1"/>
    <col min="13554" max="13554" width="6.125" customWidth="1"/>
    <col min="13555" max="13555" width="0" hidden="1" customWidth="1"/>
    <col min="13556" max="13556" width="6.125" customWidth="1"/>
    <col min="13557" max="13557" width="0" hidden="1" customWidth="1"/>
    <col min="13558" max="13558" width="6.125" customWidth="1"/>
    <col min="13559" max="13559" width="0" hidden="1" customWidth="1"/>
    <col min="13560" max="13560" width="6.125" customWidth="1"/>
    <col min="13561" max="13561" width="0" hidden="1" customWidth="1"/>
    <col min="13562" max="13562" width="6.125" customWidth="1"/>
    <col min="13563" max="13563" width="0" hidden="1" customWidth="1"/>
    <col min="13564" max="13564" width="6.125" customWidth="1"/>
    <col min="13565" max="13565" width="0" hidden="1" customWidth="1"/>
    <col min="13566" max="13566" width="6.125" customWidth="1"/>
    <col min="13567" max="13567" width="0" hidden="1" customWidth="1"/>
    <col min="13568" max="13568" width="6.125" customWidth="1"/>
    <col min="13569" max="13569" width="0" hidden="1" customWidth="1"/>
    <col min="13570" max="13570" width="6.125" customWidth="1"/>
    <col min="13571" max="13571" width="0" hidden="1" customWidth="1"/>
    <col min="13572" max="13572" width="6.125" customWidth="1"/>
    <col min="13573" max="13573" width="0" hidden="1" customWidth="1"/>
    <col min="13574" max="13579" width="6.125" customWidth="1"/>
    <col min="13580" max="13580" width="0" hidden="1" customWidth="1"/>
    <col min="13796" max="13796" width="0" hidden="1" customWidth="1"/>
    <col min="13797" max="13797" width="40.625" customWidth="1"/>
    <col min="13798" max="13798" width="6.125" customWidth="1"/>
    <col min="13799" max="13799" width="0" hidden="1" customWidth="1"/>
    <col min="13800" max="13800" width="6.125" customWidth="1"/>
    <col min="13801" max="13801" width="0" hidden="1" customWidth="1"/>
    <col min="13802" max="13802" width="6.125" customWidth="1"/>
    <col min="13803" max="13803" width="0" hidden="1" customWidth="1"/>
    <col min="13804" max="13804" width="6.125" customWidth="1"/>
    <col min="13805" max="13805" width="0" hidden="1" customWidth="1"/>
    <col min="13806" max="13806" width="6.125" customWidth="1"/>
    <col min="13807" max="13807" width="0" hidden="1" customWidth="1"/>
    <col min="13808" max="13808" width="6.125" customWidth="1"/>
    <col min="13809" max="13809" width="0" hidden="1" customWidth="1"/>
    <col min="13810" max="13810" width="6.125" customWidth="1"/>
    <col min="13811" max="13811" width="0" hidden="1" customWidth="1"/>
    <col min="13812" max="13812" width="6.125" customWidth="1"/>
    <col min="13813" max="13813" width="0" hidden="1" customWidth="1"/>
    <col min="13814" max="13814" width="6.125" customWidth="1"/>
    <col min="13815" max="13815" width="0" hidden="1" customWidth="1"/>
    <col min="13816" max="13816" width="6.125" customWidth="1"/>
    <col min="13817" max="13817" width="0" hidden="1" customWidth="1"/>
    <col min="13818" max="13818" width="6.125" customWidth="1"/>
    <col min="13819" max="13819" width="0" hidden="1" customWidth="1"/>
    <col min="13820" max="13820" width="6.125" customWidth="1"/>
    <col min="13821" max="13821" width="0" hidden="1" customWidth="1"/>
    <col min="13822" max="13822" width="6.125" customWidth="1"/>
    <col min="13823" max="13823" width="0" hidden="1" customWidth="1"/>
    <col min="13824" max="13824" width="6.125" customWidth="1"/>
    <col min="13825" max="13825" width="0" hidden="1" customWidth="1"/>
    <col min="13826" max="13826" width="6.125" customWidth="1"/>
    <col min="13827" max="13827" width="0" hidden="1" customWidth="1"/>
    <col min="13828" max="13828" width="6.125" customWidth="1"/>
    <col min="13829" max="13829" width="0" hidden="1" customWidth="1"/>
    <col min="13830" max="13835" width="6.125" customWidth="1"/>
    <col min="13836" max="13836" width="0" hidden="1" customWidth="1"/>
    <col min="14052" max="14052" width="0" hidden="1" customWidth="1"/>
    <col min="14053" max="14053" width="40.625" customWidth="1"/>
    <col min="14054" max="14054" width="6.125" customWidth="1"/>
    <col min="14055" max="14055" width="0" hidden="1" customWidth="1"/>
    <col min="14056" max="14056" width="6.125" customWidth="1"/>
    <col min="14057" max="14057" width="0" hidden="1" customWidth="1"/>
    <col min="14058" max="14058" width="6.125" customWidth="1"/>
    <col min="14059" max="14059" width="0" hidden="1" customWidth="1"/>
    <col min="14060" max="14060" width="6.125" customWidth="1"/>
    <col min="14061" max="14061" width="0" hidden="1" customWidth="1"/>
    <col min="14062" max="14062" width="6.125" customWidth="1"/>
    <col min="14063" max="14063" width="0" hidden="1" customWidth="1"/>
    <col min="14064" max="14064" width="6.125" customWidth="1"/>
    <col min="14065" max="14065" width="0" hidden="1" customWidth="1"/>
    <col min="14066" max="14066" width="6.125" customWidth="1"/>
    <col min="14067" max="14067" width="0" hidden="1" customWidth="1"/>
    <col min="14068" max="14068" width="6.125" customWidth="1"/>
    <col min="14069" max="14069" width="0" hidden="1" customWidth="1"/>
    <col min="14070" max="14070" width="6.125" customWidth="1"/>
    <col min="14071" max="14071" width="0" hidden="1" customWidth="1"/>
    <col min="14072" max="14072" width="6.125" customWidth="1"/>
    <col min="14073" max="14073" width="0" hidden="1" customWidth="1"/>
    <col min="14074" max="14074" width="6.125" customWidth="1"/>
    <col min="14075" max="14075" width="0" hidden="1" customWidth="1"/>
    <col min="14076" max="14076" width="6.125" customWidth="1"/>
    <col min="14077" max="14077" width="0" hidden="1" customWidth="1"/>
    <col min="14078" max="14078" width="6.125" customWidth="1"/>
    <col min="14079" max="14079" width="0" hidden="1" customWidth="1"/>
    <col min="14080" max="14080" width="6.125" customWidth="1"/>
    <col min="14081" max="14081" width="0" hidden="1" customWidth="1"/>
    <col min="14082" max="14082" width="6.125" customWidth="1"/>
    <col min="14083" max="14083" width="0" hidden="1" customWidth="1"/>
    <col min="14084" max="14084" width="6.125" customWidth="1"/>
    <col min="14085" max="14085" width="0" hidden="1" customWidth="1"/>
    <col min="14086" max="14091" width="6.125" customWidth="1"/>
    <col min="14092" max="14092" width="0" hidden="1" customWidth="1"/>
    <col min="14308" max="14308" width="0" hidden="1" customWidth="1"/>
    <col min="14309" max="14309" width="40.625" customWidth="1"/>
    <col min="14310" max="14310" width="6.125" customWidth="1"/>
    <col min="14311" max="14311" width="0" hidden="1" customWidth="1"/>
    <col min="14312" max="14312" width="6.125" customWidth="1"/>
    <col min="14313" max="14313" width="0" hidden="1" customWidth="1"/>
    <col min="14314" max="14314" width="6.125" customWidth="1"/>
    <col min="14315" max="14315" width="0" hidden="1" customWidth="1"/>
    <col min="14316" max="14316" width="6.125" customWidth="1"/>
    <col min="14317" max="14317" width="0" hidden="1" customWidth="1"/>
    <col min="14318" max="14318" width="6.125" customWidth="1"/>
    <col min="14319" max="14319" width="0" hidden="1" customWidth="1"/>
    <col min="14320" max="14320" width="6.125" customWidth="1"/>
    <col min="14321" max="14321" width="0" hidden="1" customWidth="1"/>
    <col min="14322" max="14322" width="6.125" customWidth="1"/>
    <col min="14323" max="14323" width="0" hidden="1" customWidth="1"/>
    <col min="14324" max="14324" width="6.125" customWidth="1"/>
    <col min="14325" max="14325" width="0" hidden="1" customWidth="1"/>
    <col min="14326" max="14326" width="6.125" customWidth="1"/>
    <col min="14327" max="14327" width="0" hidden="1" customWidth="1"/>
    <col min="14328" max="14328" width="6.125" customWidth="1"/>
    <col min="14329" max="14329" width="0" hidden="1" customWidth="1"/>
    <col min="14330" max="14330" width="6.125" customWidth="1"/>
    <col min="14331" max="14331" width="0" hidden="1" customWidth="1"/>
    <col min="14332" max="14332" width="6.125" customWidth="1"/>
    <col min="14333" max="14333" width="0" hidden="1" customWidth="1"/>
    <col min="14334" max="14334" width="6.125" customWidth="1"/>
    <col min="14335" max="14335" width="0" hidden="1" customWidth="1"/>
    <col min="14336" max="14336" width="6.125" customWidth="1"/>
    <col min="14337" max="14337" width="0" hidden="1" customWidth="1"/>
    <col min="14338" max="14338" width="6.125" customWidth="1"/>
    <col min="14339" max="14339" width="0" hidden="1" customWidth="1"/>
    <col min="14340" max="14340" width="6.125" customWidth="1"/>
    <col min="14341" max="14341" width="0" hidden="1" customWidth="1"/>
    <col min="14342" max="14347" width="6.125" customWidth="1"/>
    <col min="14348" max="14348" width="0" hidden="1" customWidth="1"/>
    <col min="14564" max="14564" width="0" hidden="1" customWidth="1"/>
    <col min="14565" max="14565" width="40.625" customWidth="1"/>
    <col min="14566" max="14566" width="6.125" customWidth="1"/>
    <col min="14567" max="14567" width="0" hidden="1" customWidth="1"/>
    <col min="14568" max="14568" width="6.125" customWidth="1"/>
    <col min="14569" max="14569" width="0" hidden="1" customWidth="1"/>
    <col min="14570" max="14570" width="6.125" customWidth="1"/>
    <col min="14571" max="14571" width="0" hidden="1" customWidth="1"/>
    <col min="14572" max="14572" width="6.125" customWidth="1"/>
    <col min="14573" max="14573" width="0" hidden="1" customWidth="1"/>
    <col min="14574" max="14574" width="6.125" customWidth="1"/>
    <col min="14575" max="14575" width="0" hidden="1" customWidth="1"/>
    <col min="14576" max="14576" width="6.125" customWidth="1"/>
    <col min="14577" max="14577" width="0" hidden="1" customWidth="1"/>
    <col min="14578" max="14578" width="6.125" customWidth="1"/>
    <col min="14579" max="14579" width="0" hidden="1" customWidth="1"/>
    <col min="14580" max="14580" width="6.125" customWidth="1"/>
    <col min="14581" max="14581" width="0" hidden="1" customWidth="1"/>
    <col min="14582" max="14582" width="6.125" customWidth="1"/>
    <col min="14583" max="14583" width="0" hidden="1" customWidth="1"/>
    <col min="14584" max="14584" width="6.125" customWidth="1"/>
    <col min="14585" max="14585" width="0" hidden="1" customWidth="1"/>
    <col min="14586" max="14586" width="6.125" customWidth="1"/>
    <col min="14587" max="14587" width="0" hidden="1" customWidth="1"/>
    <col min="14588" max="14588" width="6.125" customWidth="1"/>
    <col min="14589" max="14589" width="0" hidden="1" customWidth="1"/>
    <col min="14590" max="14590" width="6.125" customWidth="1"/>
    <col min="14591" max="14591" width="0" hidden="1" customWidth="1"/>
    <col min="14592" max="14592" width="6.125" customWidth="1"/>
    <col min="14593" max="14593" width="0" hidden="1" customWidth="1"/>
    <col min="14594" max="14594" width="6.125" customWidth="1"/>
    <col min="14595" max="14595" width="0" hidden="1" customWidth="1"/>
    <col min="14596" max="14596" width="6.125" customWidth="1"/>
    <col min="14597" max="14597" width="0" hidden="1" customWidth="1"/>
    <col min="14598" max="14603" width="6.125" customWidth="1"/>
    <col min="14604" max="14604" width="0" hidden="1" customWidth="1"/>
    <col min="14820" max="14820" width="0" hidden="1" customWidth="1"/>
    <col min="14821" max="14821" width="40.625" customWidth="1"/>
    <col min="14822" max="14822" width="6.125" customWidth="1"/>
    <col min="14823" max="14823" width="0" hidden="1" customWidth="1"/>
    <col min="14824" max="14824" width="6.125" customWidth="1"/>
    <col min="14825" max="14825" width="0" hidden="1" customWidth="1"/>
    <col min="14826" max="14826" width="6.125" customWidth="1"/>
    <col min="14827" max="14827" width="0" hidden="1" customWidth="1"/>
    <col min="14828" max="14828" width="6.125" customWidth="1"/>
    <col min="14829" max="14829" width="0" hidden="1" customWidth="1"/>
    <col min="14830" max="14830" width="6.125" customWidth="1"/>
    <col min="14831" max="14831" width="0" hidden="1" customWidth="1"/>
    <col min="14832" max="14832" width="6.125" customWidth="1"/>
    <col min="14833" max="14833" width="0" hidden="1" customWidth="1"/>
    <col min="14834" max="14834" width="6.125" customWidth="1"/>
    <col min="14835" max="14835" width="0" hidden="1" customWidth="1"/>
    <col min="14836" max="14836" width="6.125" customWidth="1"/>
    <col min="14837" max="14837" width="0" hidden="1" customWidth="1"/>
    <col min="14838" max="14838" width="6.125" customWidth="1"/>
    <col min="14839" max="14839" width="0" hidden="1" customWidth="1"/>
    <col min="14840" max="14840" width="6.125" customWidth="1"/>
    <col min="14841" max="14841" width="0" hidden="1" customWidth="1"/>
    <col min="14842" max="14842" width="6.125" customWidth="1"/>
    <col min="14843" max="14843" width="0" hidden="1" customWidth="1"/>
    <col min="14844" max="14844" width="6.125" customWidth="1"/>
    <col min="14845" max="14845" width="0" hidden="1" customWidth="1"/>
    <col min="14846" max="14846" width="6.125" customWidth="1"/>
    <col min="14847" max="14847" width="0" hidden="1" customWidth="1"/>
    <col min="14848" max="14848" width="6.125" customWidth="1"/>
    <col min="14849" max="14849" width="0" hidden="1" customWidth="1"/>
    <col min="14850" max="14850" width="6.125" customWidth="1"/>
    <col min="14851" max="14851" width="0" hidden="1" customWidth="1"/>
    <col min="14852" max="14852" width="6.125" customWidth="1"/>
    <col min="14853" max="14853" width="0" hidden="1" customWidth="1"/>
    <col min="14854" max="14859" width="6.125" customWidth="1"/>
    <col min="14860" max="14860" width="0" hidden="1" customWidth="1"/>
    <col min="15076" max="15076" width="0" hidden="1" customWidth="1"/>
    <col min="15077" max="15077" width="40.625" customWidth="1"/>
    <col min="15078" max="15078" width="6.125" customWidth="1"/>
    <col min="15079" max="15079" width="0" hidden="1" customWidth="1"/>
    <col min="15080" max="15080" width="6.125" customWidth="1"/>
    <col min="15081" max="15081" width="0" hidden="1" customWidth="1"/>
    <col min="15082" max="15082" width="6.125" customWidth="1"/>
    <col min="15083" max="15083" width="0" hidden="1" customWidth="1"/>
    <col min="15084" max="15084" width="6.125" customWidth="1"/>
    <col min="15085" max="15085" width="0" hidden="1" customWidth="1"/>
    <col min="15086" max="15086" width="6.125" customWidth="1"/>
    <col min="15087" max="15087" width="0" hidden="1" customWidth="1"/>
    <col min="15088" max="15088" width="6.125" customWidth="1"/>
    <col min="15089" max="15089" width="0" hidden="1" customWidth="1"/>
    <col min="15090" max="15090" width="6.125" customWidth="1"/>
    <col min="15091" max="15091" width="0" hidden="1" customWidth="1"/>
    <col min="15092" max="15092" width="6.125" customWidth="1"/>
    <col min="15093" max="15093" width="0" hidden="1" customWidth="1"/>
    <col min="15094" max="15094" width="6.125" customWidth="1"/>
    <col min="15095" max="15095" width="0" hidden="1" customWidth="1"/>
    <col min="15096" max="15096" width="6.125" customWidth="1"/>
    <col min="15097" max="15097" width="0" hidden="1" customWidth="1"/>
    <col min="15098" max="15098" width="6.125" customWidth="1"/>
    <col min="15099" max="15099" width="0" hidden="1" customWidth="1"/>
    <col min="15100" max="15100" width="6.125" customWidth="1"/>
    <col min="15101" max="15101" width="0" hidden="1" customWidth="1"/>
    <col min="15102" max="15102" width="6.125" customWidth="1"/>
    <col min="15103" max="15103" width="0" hidden="1" customWidth="1"/>
    <col min="15104" max="15104" width="6.125" customWidth="1"/>
    <col min="15105" max="15105" width="0" hidden="1" customWidth="1"/>
    <col min="15106" max="15106" width="6.125" customWidth="1"/>
    <col min="15107" max="15107" width="0" hidden="1" customWidth="1"/>
    <col min="15108" max="15108" width="6.125" customWidth="1"/>
    <col min="15109" max="15109" width="0" hidden="1" customWidth="1"/>
    <col min="15110" max="15115" width="6.125" customWidth="1"/>
    <col min="15116" max="15116" width="0" hidden="1" customWidth="1"/>
    <col min="15332" max="15332" width="0" hidden="1" customWidth="1"/>
    <col min="15333" max="15333" width="40.625" customWidth="1"/>
    <col min="15334" max="15334" width="6.125" customWidth="1"/>
    <col min="15335" max="15335" width="0" hidden="1" customWidth="1"/>
    <col min="15336" max="15336" width="6.125" customWidth="1"/>
    <col min="15337" max="15337" width="0" hidden="1" customWidth="1"/>
    <col min="15338" max="15338" width="6.125" customWidth="1"/>
    <col min="15339" max="15339" width="0" hidden="1" customWidth="1"/>
    <col min="15340" max="15340" width="6.125" customWidth="1"/>
    <col min="15341" max="15341" width="0" hidden="1" customWidth="1"/>
    <col min="15342" max="15342" width="6.125" customWidth="1"/>
    <col min="15343" max="15343" width="0" hidden="1" customWidth="1"/>
    <col min="15344" max="15344" width="6.125" customWidth="1"/>
    <col min="15345" max="15345" width="0" hidden="1" customWidth="1"/>
    <col min="15346" max="15346" width="6.125" customWidth="1"/>
    <col min="15347" max="15347" width="0" hidden="1" customWidth="1"/>
    <col min="15348" max="15348" width="6.125" customWidth="1"/>
    <col min="15349" max="15349" width="0" hidden="1" customWidth="1"/>
    <col min="15350" max="15350" width="6.125" customWidth="1"/>
    <col min="15351" max="15351" width="0" hidden="1" customWidth="1"/>
    <col min="15352" max="15352" width="6.125" customWidth="1"/>
    <col min="15353" max="15353" width="0" hidden="1" customWidth="1"/>
    <col min="15354" max="15354" width="6.125" customWidth="1"/>
    <col min="15355" max="15355" width="0" hidden="1" customWidth="1"/>
    <col min="15356" max="15356" width="6.125" customWidth="1"/>
    <col min="15357" max="15357" width="0" hidden="1" customWidth="1"/>
    <col min="15358" max="15358" width="6.125" customWidth="1"/>
    <col min="15359" max="15359" width="0" hidden="1" customWidth="1"/>
    <col min="15360" max="15360" width="6.125" customWidth="1"/>
    <col min="15361" max="15361" width="0" hidden="1" customWidth="1"/>
    <col min="15362" max="15362" width="6.125" customWidth="1"/>
    <col min="15363" max="15363" width="0" hidden="1" customWidth="1"/>
    <col min="15364" max="15364" width="6.125" customWidth="1"/>
    <col min="15365" max="15365" width="0" hidden="1" customWidth="1"/>
    <col min="15366" max="15371" width="6.125" customWidth="1"/>
    <col min="15372" max="15372" width="0" hidden="1" customWidth="1"/>
    <col min="15588" max="15588" width="0" hidden="1" customWidth="1"/>
    <col min="15589" max="15589" width="40.625" customWidth="1"/>
    <col min="15590" max="15590" width="6.125" customWidth="1"/>
    <col min="15591" max="15591" width="0" hidden="1" customWidth="1"/>
    <col min="15592" max="15592" width="6.125" customWidth="1"/>
    <col min="15593" max="15593" width="0" hidden="1" customWidth="1"/>
    <col min="15594" max="15594" width="6.125" customWidth="1"/>
    <col min="15595" max="15595" width="0" hidden="1" customWidth="1"/>
    <col min="15596" max="15596" width="6.125" customWidth="1"/>
    <col min="15597" max="15597" width="0" hidden="1" customWidth="1"/>
    <col min="15598" max="15598" width="6.125" customWidth="1"/>
    <col min="15599" max="15599" width="0" hidden="1" customWidth="1"/>
    <col min="15600" max="15600" width="6.125" customWidth="1"/>
    <col min="15601" max="15601" width="0" hidden="1" customWidth="1"/>
    <col min="15602" max="15602" width="6.125" customWidth="1"/>
    <col min="15603" max="15603" width="0" hidden="1" customWidth="1"/>
    <col min="15604" max="15604" width="6.125" customWidth="1"/>
    <col min="15605" max="15605" width="0" hidden="1" customWidth="1"/>
    <col min="15606" max="15606" width="6.125" customWidth="1"/>
    <col min="15607" max="15607" width="0" hidden="1" customWidth="1"/>
    <col min="15608" max="15608" width="6.125" customWidth="1"/>
    <col min="15609" max="15609" width="0" hidden="1" customWidth="1"/>
    <col min="15610" max="15610" width="6.125" customWidth="1"/>
    <col min="15611" max="15611" width="0" hidden="1" customWidth="1"/>
    <col min="15612" max="15612" width="6.125" customWidth="1"/>
    <col min="15613" max="15613" width="0" hidden="1" customWidth="1"/>
    <col min="15614" max="15614" width="6.125" customWidth="1"/>
    <col min="15615" max="15615" width="0" hidden="1" customWidth="1"/>
    <col min="15616" max="15616" width="6.125" customWidth="1"/>
    <col min="15617" max="15617" width="0" hidden="1" customWidth="1"/>
    <col min="15618" max="15618" width="6.125" customWidth="1"/>
    <col min="15619" max="15619" width="0" hidden="1" customWidth="1"/>
    <col min="15620" max="15620" width="6.125" customWidth="1"/>
    <col min="15621" max="15621" width="0" hidden="1" customWidth="1"/>
    <col min="15622" max="15627" width="6.125" customWidth="1"/>
    <col min="15628" max="15628" width="0" hidden="1" customWidth="1"/>
    <col min="15844" max="15844" width="0" hidden="1" customWidth="1"/>
    <col min="15845" max="15845" width="40.625" customWidth="1"/>
    <col min="15846" max="15846" width="6.125" customWidth="1"/>
    <col min="15847" max="15847" width="0" hidden="1" customWidth="1"/>
    <col min="15848" max="15848" width="6.125" customWidth="1"/>
    <col min="15849" max="15849" width="0" hidden="1" customWidth="1"/>
    <col min="15850" max="15850" width="6.125" customWidth="1"/>
    <col min="15851" max="15851" width="0" hidden="1" customWidth="1"/>
    <col min="15852" max="15852" width="6.125" customWidth="1"/>
    <col min="15853" max="15853" width="0" hidden="1" customWidth="1"/>
    <col min="15854" max="15854" width="6.125" customWidth="1"/>
    <col min="15855" max="15855" width="0" hidden="1" customWidth="1"/>
    <col min="15856" max="15856" width="6.125" customWidth="1"/>
    <col min="15857" max="15857" width="0" hidden="1" customWidth="1"/>
    <col min="15858" max="15858" width="6.125" customWidth="1"/>
    <col min="15859" max="15859" width="0" hidden="1" customWidth="1"/>
    <col min="15860" max="15860" width="6.125" customWidth="1"/>
    <col min="15861" max="15861" width="0" hidden="1" customWidth="1"/>
    <col min="15862" max="15862" width="6.125" customWidth="1"/>
    <col min="15863" max="15863" width="0" hidden="1" customWidth="1"/>
    <col min="15864" max="15864" width="6.125" customWidth="1"/>
    <col min="15865" max="15865" width="0" hidden="1" customWidth="1"/>
    <col min="15866" max="15866" width="6.125" customWidth="1"/>
    <col min="15867" max="15867" width="0" hidden="1" customWidth="1"/>
    <col min="15868" max="15868" width="6.125" customWidth="1"/>
    <col min="15869" max="15869" width="0" hidden="1" customWidth="1"/>
    <col min="15870" max="15870" width="6.125" customWidth="1"/>
    <col min="15871" max="15871" width="0" hidden="1" customWidth="1"/>
    <col min="15872" max="15872" width="6.125" customWidth="1"/>
    <col min="15873" max="15873" width="0" hidden="1" customWidth="1"/>
    <col min="15874" max="15874" width="6.125" customWidth="1"/>
    <col min="15875" max="15875" width="0" hidden="1" customWidth="1"/>
    <col min="15876" max="15876" width="6.125" customWidth="1"/>
    <col min="15877" max="15877" width="0" hidden="1" customWidth="1"/>
    <col min="15878" max="15883" width="6.125" customWidth="1"/>
    <col min="15884" max="15884" width="0" hidden="1" customWidth="1"/>
    <col min="16100" max="16100" width="0" hidden="1" customWidth="1"/>
    <col min="16101" max="16101" width="40.625" customWidth="1"/>
    <col min="16102" max="16102" width="6.125" customWidth="1"/>
    <col min="16103" max="16103" width="0" hidden="1" customWidth="1"/>
    <col min="16104" max="16104" width="6.125" customWidth="1"/>
    <col min="16105" max="16105" width="0" hidden="1" customWidth="1"/>
    <col min="16106" max="16106" width="6.125" customWidth="1"/>
    <col min="16107" max="16107" width="0" hidden="1" customWidth="1"/>
    <col min="16108" max="16108" width="6.125" customWidth="1"/>
    <col min="16109" max="16109" width="0" hidden="1" customWidth="1"/>
    <col min="16110" max="16110" width="6.125" customWidth="1"/>
    <col min="16111" max="16111" width="0" hidden="1" customWidth="1"/>
    <col min="16112" max="16112" width="6.125" customWidth="1"/>
    <col min="16113" max="16113" width="0" hidden="1" customWidth="1"/>
    <col min="16114" max="16114" width="6.125" customWidth="1"/>
    <col min="16115" max="16115" width="0" hidden="1" customWidth="1"/>
    <col min="16116" max="16116" width="6.125" customWidth="1"/>
    <col min="16117" max="16117" width="0" hidden="1" customWidth="1"/>
    <col min="16118" max="16118" width="6.125" customWidth="1"/>
    <col min="16119" max="16119" width="0" hidden="1" customWidth="1"/>
    <col min="16120" max="16120" width="6.125" customWidth="1"/>
    <col min="16121" max="16121" width="0" hidden="1" customWidth="1"/>
    <col min="16122" max="16122" width="6.125" customWidth="1"/>
    <col min="16123" max="16123" width="0" hidden="1" customWidth="1"/>
    <col min="16124" max="16124" width="6.125" customWidth="1"/>
    <col min="16125" max="16125" width="0" hidden="1" customWidth="1"/>
    <col min="16126" max="16126" width="6.125" customWidth="1"/>
    <col min="16127" max="16127" width="0" hidden="1" customWidth="1"/>
    <col min="16128" max="16128" width="6.125" customWidth="1"/>
    <col min="16129" max="16129" width="0" hidden="1" customWidth="1"/>
    <col min="16130" max="16130" width="6.125" customWidth="1"/>
    <col min="16131" max="16131" width="0" hidden="1" customWidth="1"/>
    <col min="16132" max="16132" width="6.125" customWidth="1"/>
    <col min="16133" max="16133" width="0" hidden="1" customWidth="1"/>
    <col min="16134" max="16139" width="6.125" customWidth="1"/>
    <col min="16140" max="16140" width="0" hidden="1" customWidth="1"/>
  </cols>
  <sheetData>
    <row r="1" spans="1:14" ht="12.75" hidden="1" customHeight="1" x14ac:dyDescent="0.2"/>
    <row r="2" spans="1:14" ht="0.95" customHeight="1" x14ac:dyDescent="0.2"/>
    <row r="3" spans="1:14" ht="0.95" customHeight="1" x14ac:dyDescent="0.2"/>
    <row r="4" spans="1:14" s="46" customFormat="1" ht="5.0999999999999996" customHeight="1" thickBot="1" x14ac:dyDescent="0.25">
      <c r="A4" s="43"/>
      <c r="B4" s="43"/>
      <c r="C4" s="44"/>
      <c r="D4" s="44"/>
      <c r="E4" s="44"/>
      <c r="F4" s="44"/>
      <c r="G4" s="44"/>
      <c r="H4" s="44"/>
      <c r="I4" s="44"/>
      <c r="J4" s="44"/>
      <c r="K4" s="44"/>
      <c r="L4"/>
    </row>
    <row r="5" spans="1:14" ht="36.75" customHeight="1" thickBot="1" x14ac:dyDescent="0.25">
      <c r="A5" s="4"/>
      <c r="B5" s="65" t="s">
        <v>124</v>
      </c>
      <c r="C5" s="71"/>
      <c r="D5" s="71"/>
      <c r="E5" s="71"/>
      <c r="F5" s="71"/>
      <c r="G5" s="71"/>
      <c r="H5" s="71"/>
      <c r="I5" s="71"/>
      <c r="J5" s="71"/>
      <c r="K5" s="71"/>
    </row>
    <row r="6" spans="1:14" s="8" customFormat="1" ht="26.1" customHeight="1" x14ac:dyDescent="0.2">
      <c r="A6" s="5"/>
      <c r="B6" s="39" t="s">
        <v>69</v>
      </c>
      <c r="C6" s="6">
        <v>2015</v>
      </c>
      <c r="D6" s="6" t="s">
        <v>70</v>
      </c>
      <c r="E6" s="6">
        <v>2014</v>
      </c>
      <c r="F6" s="6" t="s">
        <v>71</v>
      </c>
      <c r="G6" s="6">
        <v>2013</v>
      </c>
      <c r="H6" s="6" t="s">
        <v>72</v>
      </c>
      <c r="I6" s="6">
        <v>2012</v>
      </c>
      <c r="J6" s="6" t="s">
        <v>73</v>
      </c>
      <c r="K6" s="6">
        <v>2011</v>
      </c>
      <c r="L6"/>
      <c r="N6" s="62" t="s">
        <v>158</v>
      </c>
    </row>
    <row r="7" spans="1:14" ht="12.75" hidden="1" customHeight="1" x14ac:dyDescent="0.2">
      <c r="A7" s="9">
        <v>1</v>
      </c>
      <c r="B7" s="47" t="s">
        <v>149</v>
      </c>
      <c r="C7" s="48">
        <v>447.13799999999998</v>
      </c>
      <c r="D7" s="48">
        <v>480.005</v>
      </c>
      <c r="E7" s="49">
        <v>534.71100000000001</v>
      </c>
      <c r="F7" s="50">
        <v>530.24699999999996</v>
      </c>
      <c r="G7" s="48">
        <v>547.09699999999998</v>
      </c>
      <c r="H7" s="48">
        <v>596.25800000000004</v>
      </c>
      <c r="I7" s="49">
        <v>658.16899999999998</v>
      </c>
      <c r="J7" s="48">
        <v>704.27800000000002</v>
      </c>
      <c r="K7" s="48">
        <v>785.77499999999998</v>
      </c>
    </row>
    <row r="8" spans="1:14" ht="12.75" hidden="1" customHeight="1" x14ac:dyDescent="0.2">
      <c r="A8" s="9">
        <v>1</v>
      </c>
      <c r="B8" s="47" t="s">
        <v>149</v>
      </c>
      <c r="C8" s="48">
        <v>647.61699999999996</v>
      </c>
      <c r="D8" s="48">
        <v>624.76</v>
      </c>
      <c r="E8" s="49">
        <v>628.33799999999997</v>
      </c>
      <c r="F8" s="50">
        <v>613.31299999999999</v>
      </c>
      <c r="G8" s="48">
        <v>592.98900000000003</v>
      </c>
      <c r="H8" s="48">
        <v>545.37300000000005</v>
      </c>
      <c r="I8" s="49">
        <v>532.19600000000003</v>
      </c>
      <c r="J8" s="48">
        <v>509.41800000000001</v>
      </c>
      <c r="K8" s="48">
        <v>452.27800000000002</v>
      </c>
    </row>
    <row r="9" spans="1:14" ht="12.75" hidden="1" customHeight="1" x14ac:dyDescent="0.2">
      <c r="A9" s="9">
        <v>1</v>
      </c>
      <c r="B9" s="47" t="s">
        <v>149</v>
      </c>
      <c r="C9" s="48">
        <v>326.61500000000001</v>
      </c>
      <c r="D9" s="48">
        <v>341.62200000000001</v>
      </c>
      <c r="E9" s="49">
        <v>350.66500000000002</v>
      </c>
      <c r="F9" s="50">
        <v>342.22199999999998</v>
      </c>
      <c r="G9" s="48">
        <v>329.57299999999998</v>
      </c>
      <c r="H9" s="48">
        <v>332.666</v>
      </c>
      <c r="I9" s="49">
        <v>351.75400000000002</v>
      </c>
      <c r="J9" s="48">
        <v>365.06</v>
      </c>
      <c r="K9" s="48">
        <v>381.94400000000002</v>
      </c>
    </row>
    <row r="10" spans="1:14" ht="12.75" hidden="1" customHeight="1" x14ac:dyDescent="0.2">
      <c r="A10" s="9">
        <v>1</v>
      </c>
      <c r="B10" s="47" t="s">
        <v>149</v>
      </c>
      <c r="C10" s="48">
        <v>625.88699999999994</v>
      </c>
      <c r="D10" s="48">
        <v>541.44299999999998</v>
      </c>
      <c r="E10" s="49">
        <v>583.15899999999999</v>
      </c>
      <c r="F10" s="50">
        <v>524.33100000000002</v>
      </c>
      <c r="G10" s="48">
        <v>471.97399999999999</v>
      </c>
      <c r="H10" s="48">
        <v>362.517</v>
      </c>
      <c r="I10" s="49">
        <v>389.51400000000001</v>
      </c>
      <c r="J10" s="48">
        <v>342.12900000000002</v>
      </c>
      <c r="K10" s="48">
        <v>341.13099999999997</v>
      </c>
    </row>
    <row r="11" spans="1:14" ht="12.75" hidden="1" customHeight="1" x14ac:dyDescent="0.2">
      <c r="A11" s="9">
        <v>1</v>
      </c>
      <c r="B11" s="47" t="s">
        <v>149</v>
      </c>
      <c r="C11" s="52"/>
      <c r="D11" s="48">
        <v>61.277000000000001</v>
      </c>
      <c r="E11" s="49">
        <v>26.911000000000001</v>
      </c>
      <c r="F11" s="50">
        <v>52.905000000000001</v>
      </c>
      <c r="G11" s="48">
        <v>37.048999999999999</v>
      </c>
      <c r="H11" s="48">
        <v>89.744</v>
      </c>
      <c r="I11" s="49">
        <v>29.129000000000001</v>
      </c>
      <c r="J11" s="48">
        <v>28.559000000000001</v>
      </c>
      <c r="K11" s="48">
        <v>24.283999999999999</v>
      </c>
    </row>
    <row r="12" spans="1:14" ht="12.75" hidden="1" customHeight="1" x14ac:dyDescent="0.2">
      <c r="A12" s="9">
        <v>1</v>
      </c>
      <c r="B12" s="53" t="s">
        <v>149</v>
      </c>
      <c r="C12" s="54">
        <v>9815.2450000000008</v>
      </c>
      <c r="D12" s="54">
        <v>4957.9754999999996</v>
      </c>
      <c r="E12" s="55">
        <v>13019.5895</v>
      </c>
      <c r="F12" s="56">
        <v>6437.2778010000002</v>
      </c>
      <c r="G12" s="54">
        <v>14286.224155</v>
      </c>
      <c r="H12" s="54">
        <v>7452.4170000000004</v>
      </c>
      <c r="I12" s="55">
        <v>16492.186000000002</v>
      </c>
      <c r="J12" s="54">
        <v>8103.665</v>
      </c>
      <c r="K12" s="54">
        <v>18551.661700000001</v>
      </c>
    </row>
    <row r="13" spans="1:14" ht="12.75" hidden="1" customHeight="1" x14ac:dyDescent="0.2">
      <c r="A13" s="9">
        <v>1</v>
      </c>
      <c r="B13" s="53" t="s">
        <v>149</v>
      </c>
      <c r="C13" s="54">
        <v>407.94970000000001</v>
      </c>
      <c r="D13" s="54">
        <v>196.15209999999999</v>
      </c>
      <c r="E13" s="55">
        <v>388.43779999999998</v>
      </c>
      <c r="F13" s="56">
        <v>182.87100000000001</v>
      </c>
      <c r="G13" s="54">
        <v>306.76519999999999</v>
      </c>
      <c r="H13" s="54">
        <v>139.13800000000001</v>
      </c>
      <c r="I13" s="55">
        <v>240.51900000000001</v>
      </c>
      <c r="J13" s="54">
        <v>114.322</v>
      </c>
      <c r="K13" s="54">
        <v>193.07820000000001</v>
      </c>
    </row>
    <row r="14" spans="1:14" ht="12.75" hidden="1" customHeight="1" x14ac:dyDescent="0.2">
      <c r="A14" s="9">
        <v>1</v>
      </c>
      <c r="B14" s="53" t="s">
        <v>149</v>
      </c>
      <c r="C14" s="54">
        <v>471618.90100000001</v>
      </c>
      <c r="D14" s="54">
        <v>224582.62899999999</v>
      </c>
      <c r="E14" s="55">
        <v>365393.78690000001</v>
      </c>
      <c r="F14" s="56">
        <v>163598.75899999999</v>
      </c>
      <c r="G14" s="54">
        <v>270288.9106</v>
      </c>
      <c r="H14" s="54">
        <v>124691.92</v>
      </c>
      <c r="I14" s="55">
        <v>176078.677</v>
      </c>
      <c r="J14" s="54">
        <v>74003.59</v>
      </c>
      <c r="K14" s="54">
        <v>101876.7559</v>
      </c>
    </row>
    <row r="15" spans="1:14" ht="12.75" hidden="1" customHeight="1" x14ac:dyDescent="0.2">
      <c r="A15" s="9">
        <v>1</v>
      </c>
      <c r="B15" s="53" t="s">
        <v>149</v>
      </c>
      <c r="C15" s="54">
        <v>5.3319999999999999</v>
      </c>
      <c r="D15" s="54">
        <v>70.97</v>
      </c>
      <c r="E15" s="55">
        <v>78.043000000000006</v>
      </c>
      <c r="F15" s="56">
        <v>84.2</v>
      </c>
      <c r="G15" s="54">
        <v>89.427000000000007</v>
      </c>
      <c r="H15" s="54">
        <v>97.887</v>
      </c>
      <c r="I15" s="55">
        <v>105.029</v>
      </c>
      <c r="J15" s="54">
        <v>205.40299999999999</v>
      </c>
      <c r="K15" s="54">
        <v>216.64400000000001</v>
      </c>
    </row>
    <row r="16" spans="1:14" ht="12.75" hidden="1" customHeight="1" x14ac:dyDescent="0.2">
      <c r="A16" s="9">
        <v>1</v>
      </c>
      <c r="B16" s="53" t="s">
        <v>149</v>
      </c>
      <c r="C16" s="57"/>
      <c r="D16" s="54">
        <v>0.73499999999999999</v>
      </c>
      <c r="E16" s="55">
        <v>2.42</v>
      </c>
      <c r="F16" s="56">
        <v>2.0830000000000002</v>
      </c>
      <c r="G16" s="54">
        <v>2.198</v>
      </c>
      <c r="H16" s="54">
        <v>2.964</v>
      </c>
      <c r="I16" s="55">
        <v>3.1179999999999999</v>
      </c>
      <c r="J16" s="54">
        <v>2.5750000000000002</v>
      </c>
      <c r="K16" s="54">
        <v>2.7429999999999999</v>
      </c>
    </row>
    <row r="17" spans="1:11" ht="12.75" hidden="1" customHeight="1" x14ac:dyDescent="0.2">
      <c r="A17" s="9">
        <v>1</v>
      </c>
      <c r="B17" s="53" t="s">
        <v>149</v>
      </c>
      <c r="C17" s="54">
        <v>1118.2059999999999</v>
      </c>
      <c r="D17" s="54">
        <v>1167.5260000000001</v>
      </c>
      <c r="E17" s="55">
        <v>1227.5709999999999</v>
      </c>
      <c r="F17" s="56">
        <v>1302.1020000000001</v>
      </c>
      <c r="G17" s="54">
        <v>1339.9749999999999</v>
      </c>
      <c r="H17" s="54">
        <v>1383.88</v>
      </c>
      <c r="I17" s="55">
        <v>1437.19</v>
      </c>
      <c r="J17" s="54">
        <v>1469.5920000000001</v>
      </c>
      <c r="K17" s="54">
        <v>1515.16</v>
      </c>
    </row>
    <row r="18" spans="1:11" ht="12.75" hidden="1" customHeight="1" x14ac:dyDescent="0.2">
      <c r="A18" s="9">
        <v>1</v>
      </c>
      <c r="B18" s="53" t="s">
        <v>149</v>
      </c>
      <c r="C18" s="54">
        <v>647.71400000000006</v>
      </c>
      <c r="D18" s="54">
        <v>615.05700000000002</v>
      </c>
      <c r="E18" s="55">
        <v>602.88199999999995</v>
      </c>
      <c r="F18" s="56">
        <v>583.20299999999997</v>
      </c>
      <c r="G18" s="54">
        <v>572.94000000000005</v>
      </c>
      <c r="H18" s="54">
        <v>580.29999999999995</v>
      </c>
      <c r="I18" s="55">
        <v>585.755</v>
      </c>
      <c r="J18" s="54">
        <v>592.76099999999997</v>
      </c>
      <c r="K18" s="54">
        <v>604.46699999999998</v>
      </c>
    </row>
    <row r="19" spans="1:11" ht="12.75" hidden="1" customHeight="1" x14ac:dyDescent="0.2">
      <c r="A19" s="9">
        <v>1</v>
      </c>
      <c r="B19" s="53" t="s">
        <v>149</v>
      </c>
      <c r="C19" s="54">
        <v>5.7720000000000002</v>
      </c>
      <c r="D19" s="54">
        <v>5.3689999999999998</v>
      </c>
      <c r="E19" s="55">
        <v>5.05</v>
      </c>
      <c r="F19" s="56">
        <v>4.6429999999999998</v>
      </c>
      <c r="G19" s="54">
        <v>3.9860000000000002</v>
      </c>
      <c r="H19" s="54">
        <v>3.6560000000000001</v>
      </c>
      <c r="I19" s="55">
        <v>3.294</v>
      </c>
      <c r="J19" s="54">
        <v>3.2170000000000001</v>
      </c>
      <c r="K19" s="54">
        <v>2.72</v>
      </c>
    </row>
    <row r="20" spans="1:11" ht="12.75" hidden="1" customHeight="1" x14ac:dyDescent="0.2">
      <c r="A20" s="9">
        <v>1</v>
      </c>
      <c r="B20" s="53" t="s">
        <v>149</v>
      </c>
      <c r="C20" s="54">
        <v>0.35</v>
      </c>
      <c r="D20" s="54">
        <v>0.35</v>
      </c>
      <c r="E20" s="55">
        <v>0.35</v>
      </c>
      <c r="F20" s="56">
        <v>0.10199999999999999</v>
      </c>
      <c r="G20" s="54">
        <v>0.10199999999999999</v>
      </c>
      <c r="H20" s="57"/>
      <c r="I20" s="58"/>
      <c r="J20" s="57"/>
      <c r="K20" s="57"/>
    </row>
    <row r="21" spans="1:11" ht="12.75" hidden="1" customHeight="1" x14ac:dyDescent="0.2">
      <c r="A21" s="9">
        <v>1</v>
      </c>
      <c r="B21" s="53" t="s">
        <v>149</v>
      </c>
      <c r="C21" s="54">
        <v>1705.213</v>
      </c>
      <c r="D21" s="54">
        <v>1539.1610000000001</v>
      </c>
      <c r="E21" s="55">
        <v>1441.8209999999999</v>
      </c>
      <c r="F21" s="56">
        <v>1304.499</v>
      </c>
      <c r="G21" s="54">
        <v>1223.3989999999999</v>
      </c>
      <c r="H21" s="54">
        <v>1103.3910000000001</v>
      </c>
      <c r="I21" s="55">
        <v>1034.2809999999999</v>
      </c>
      <c r="J21" s="54">
        <v>952.80399999999997</v>
      </c>
      <c r="K21" s="54">
        <v>890.93399999999997</v>
      </c>
    </row>
    <row r="22" spans="1:11" ht="12.75" hidden="1" customHeight="1" x14ac:dyDescent="0.2">
      <c r="A22" s="9">
        <v>1</v>
      </c>
      <c r="B22" s="53" t="s">
        <v>149</v>
      </c>
      <c r="C22" s="54">
        <v>8.5169999999999995</v>
      </c>
      <c r="D22" s="54">
        <v>7.7229999999999999</v>
      </c>
      <c r="E22" s="55">
        <v>8.1780000000000008</v>
      </c>
      <c r="F22" s="56">
        <v>8.7080000000000002</v>
      </c>
      <c r="G22" s="54">
        <v>8.3079999999999998</v>
      </c>
      <c r="H22" s="54">
        <v>10.071</v>
      </c>
      <c r="I22" s="55">
        <v>9.9009999999999998</v>
      </c>
      <c r="J22" s="54">
        <v>12.811999999999999</v>
      </c>
      <c r="K22" s="54">
        <v>11.458</v>
      </c>
    </row>
    <row r="23" spans="1:11" ht="12.75" hidden="1" customHeight="1" x14ac:dyDescent="0.2">
      <c r="A23" s="9">
        <v>1</v>
      </c>
      <c r="B23" s="53" t="s">
        <v>149</v>
      </c>
      <c r="C23" s="54">
        <v>1224.5409999999999</v>
      </c>
      <c r="D23" s="54">
        <v>1321.0119999999999</v>
      </c>
      <c r="E23" s="55">
        <v>1438.9169999999999</v>
      </c>
      <c r="F23" s="56">
        <v>1572.5029999999999</v>
      </c>
      <c r="G23" s="54">
        <v>1719.127</v>
      </c>
      <c r="H23" s="54">
        <v>1853.895</v>
      </c>
      <c r="I23" s="55">
        <v>1985.0319999999999</v>
      </c>
      <c r="J23" s="54">
        <v>2132.5479999999998</v>
      </c>
      <c r="K23" s="54">
        <v>2280.36</v>
      </c>
    </row>
    <row r="24" spans="1:11" ht="12.75" hidden="1" customHeight="1" x14ac:dyDescent="0.2">
      <c r="A24" s="9">
        <v>1</v>
      </c>
      <c r="B24" s="53" t="s">
        <v>149</v>
      </c>
      <c r="C24" s="54">
        <v>22.318999999999999</v>
      </c>
      <c r="D24" s="54">
        <v>22.946000000000002</v>
      </c>
      <c r="E24" s="55">
        <v>35.64</v>
      </c>
      <c r="F24" s="56">
        <v>88.018000000000001</v>
      </c>
      <c r="G24" s="54">
        <v>89.12</v>
      </c>
      <c r="H24" s="54">
        <v>88.444000000000003</v>
      </c>
      <c r="I24" s="55">
        <v>89.35</v>
      </c>
      <c r="J24" s="54">
        <v>94.117000000000004</v>
      </c>
      <c r="K24" s="54">
        <v>100.504</v>
      </c>
    </row>
    <row r="25" spans="1:11" ht="12.75" hidden="1" customHeight="1" x14ac:dyDescent="0.2">
      <c r="A25" s="9">
        <v>1</v>
      </c>
      <c r="B25" s="53" t="s">
        <v>149</v>
      </c>
      <c r="C25" s="57"/>
      <c r="D25" s="57"/>
      <c r="E25" s="58"/>
      <c r="F25" s="59"/>
      <c r="G25" s="57"/>
      <c r="H25" s="57"/>
      <c r="I25" s="58"/>
      <c r="J25" s="57"/>
      <c r="K25" s="57"/>
    </row>
    <row r="26" spans="1:11" ht="12.75" hidden="1" customHeight="1" x14ac:dyDescent="0.2">
      <c r="A26" s="9">
        <v>1</v>
      </c>
      <c r="B26" s="53" t="s">
        <v>108</v>
      </c>
      <c r="C26" s="57"/>
      <c r="D26" s="57"/>
      <c r="E26" s="58"/>
      <c r="F26" s="59"/>
      <c r="G26" s="57"/>
      <c r="H26" s="57"/>
      <c r="I26" s="58"/>
      <c r="J26" s="57"/>
      <c r="K26" s="57"/>
    </row>
    <row r="27" spans="1:11" ht="12.75" hidden="1" customHeight="1" x14ac:dyDescent="0.2">
      <c r="A27" s="9">
        <v>1</v>
      </c>
      <c r="B27" s="53" t="s">
        <v>109</v>
      </c>
      <c r="C27" s="57"/>
      <c r="D27" s="57"/>
      <c r="E27" s="58"/>
      <c r="F27" s="59"/>
      <c r="G27" s="57"/>
      <c r="H27" s="57"/>
      <c r="I27" s="58"/>
      <c r="J27" s="57"/>
      <c r="K27" s="57"/>
    </row>
    <row r="28" spans="1:11" ht="12.75" hidden="1" customHeight="1" x14ac:dyDescent="0.2">
      <c r="A28" s="9">
        <v>1</v>
      </c>
      <c r="B28" s="53" t="s">
        <v>149</v>
      </c>
      <c r="C28" s="57"/>
      <c r="D28" s="57"/>
      <c r="E28" s="58"/>
      <c r="F28" s="59"/>
      <c r="G28" s="57"/>
      <c r="H28" s="57"/>
      <c r="I28" s="58"/>
      <c r="J28" s="57"/>
      <c r="K28" s="57"/>
    </row>
    <row r="29" spans="1:11" ht="12.75" hidden="1" customHeight="1" x14ac:dyDescent="0.2">
      <c r="A29" s="9">
        <v>1</v>
      </c>
      <c r="B29" s="53" t="s">
        <v>108</v>
      </c>
      <c r="C29" s="57"/>
      <c r="D29" s="57"/>
      <c r="E29" s="58"/>
      <c r="F29" s="59"/>
      <c r="G29" s="57"/>
      <c r="H29" s="57"/>
      <c r="I29" s="58"/>
      <c r="J29" s="57"/>
      <c r="K29" s="57"/>
    </row>
    <row r="30" spans="1:11" ht="12.75" hidden="1" customHeight="1" x14ac:dyDescent="0.2">
      <c r="A30" s="9">
        <v>1</v>
      </c>
      <c r="B30" s="53" t="s">
        <v>109</v>
      </c>
      <c r="C30" s="57"/>
      <c r="D30" s="57"/>
      <c r="E30" s="58"/>
      <c r="F30" s="59"/>
      <c r="G30" s="57"/>
      <c r="H30" s="57"/>
      <c r="I30" s="58"/>
      <c r="J30" s="57"/>
      <c r="K30" s="57"/>
    </row>
    <row r="31" spans="1:11" ht="12.75" hidden="1" customHeight="1" x14ac:dyDescent="0.2">
      <c r="A31" s="9">
        <v>1</v>
      </c>
      <c r="B31" s="53" t="s">
        <v>149</v>
      </c>
      <c r="C31" s="57"/>
      <c r="D31" s="57"/>
      <c r="E31" s="58"/>
      <c r="F31" s="59"/>
      <c r="G31" s="57"/>
      <c r="H31" s="57"/>
      <c r="I31" s="58"/>
      <c r="J31" s="57"/>
      <c r="K31" s="57"/>
    </row>
    <row r="32" spans="1:11" ht="12.75" hidden="1" customHeight="1" x14ac:dyDescent="0.2">
      <c r="A32" s="9">
        <v>1</v>
      </c>
      <c r="B32" s="53" t="s">
        <v>108</v>
      </c>
      <c r="C32" s="57"/>
      <c r="D32" s="57"/>
      <c r="E32" s="58"/>
      <c r="F32" s="59"/>
      <c r="G32" s="57"/>
      <c r="H32" s="57"/>
      <c r="I32" s="58"/>
      <c r="J32" s="57"/>
      <c r="K32" s="57"/>
    </row>
    <row r="33" spans="1:11" ht="12.75" hidden="1" customHeight="1" x14ac:dyDescent="0.2">
      <c r="A33" s="9">
        <v>1</v>
      </c>
      <c r="B33" s="53" t="s">
        <v>109</v>
      </c>
      <c r="C33" s="57"/>
      <c r="D33" s="57"/>
      <c r="E33" s="58"/>
      <c r="F33" s="59"/>
      <c r="G33" s="57"/>
      <c r="H33" s="57"/>
      <c r="I33" s="58"/>
      <c r="J33" s="57"/>
      <c r="K33" s="57"/>
    </row>
    <row r="34" spans="1:11" ht="12.75" hidden="1" customHeight="1" x14ac:dyDescent="0.2">
      <c r="A34" s="9">
        <v>1</v>
      </c>
      <c r="B34" s="53" t="s">
        <v>149</v>
      </c>
      <c r="C34" s="54">
        <v>11360.482</v>
      </c>
      <c r="D34" s="54">
        <v>11301.938</v>
      </c>
      <c r="E34" s="55">
        <v>10975.197</v>
      </c>
      <c r="F34" s="56">
        <v>11318.811</v>
      </c>
      <c r="G34" s="54">
        <v>9780.9009999999998</v>
      </c>
      <c r="H34" s="54">
        <v>9613.8860000000004</v>
      </c>
      <c r="I34" s="55">
        <v>10023.638999999999</v>
      </c>
      <c r="J34" s="54">
        <v>10483.137000000001</v>
      </c>
      <c r="K34" s="54">
        <v>9363.5750000000007</v>
      </c>
    </row>
    <row r="35" spans="1:11" ht="12.75" hidden="1" customHeight="1" x14ac:dyDescent="0.2">
      <c r="A35" s="9">
        <v>1</v>
      </c>
      <c r="B35" s="53" t="s">
        <v>149</v>
      </c>
      <c r="C35" s="57"/>
      <c r="D35" s="57"/>
      <c r="E35" s="58"/>
      <c r="F35" s="59"/>
      <c r="G35" s="57"/>
      <c r="H35" s="57"/>
      <c r="I35" s="58"/>
      <c r="J35" s="57"/>
      <c r="K35" s="57"/>
    </row>
    <row r="36" spans="1:11" ht="12.75" hidden="1" customHeight="1" x14ac:dyDescent="0.2">
      <c r="A36" s="9">
        <v>1</v>
      </c>
      <c r="B36" s="53" t="s">
        <v>149</v>
      </c>
      <c r="C36" s="54">
        <v>2987.86</v>
      </c>
      <c r="D36" s="54">
        <v>2958.127</v>
      </c>
      <c r="E36" s="55">
        <v>3321.6460000000002</v>
      </c>
      <c r="F36" s="56">
        <v>3262.5439999999999</v>
      </c>
      <c r="G36" s="54">
        <v>3867.3040000000001</v>
      </c>
      <c r="H36" s="54">
        <v>3778.1709999999998</v>
      </c>
      <c r="I36" s="55">
        <v>3972.4609999999998</v>
      </c>
      <c r="J36" s="54">
        <v>4081.377</v>
      </c>
      <c r="K36" s="54">
        <v>4203.8100000000004</v>
      </c>
    </row>
    <row r="37" spans="1:11" ht="12.75" hidden="1" customHeight="1" x14ac:dyDescent="0.2">
      <c r="A37" s="9">
        <v>1</v>
      </c>
      <c r="B37" s="53" t="s">
        <v>108</v>
      </c>
      <c r="C37" s="54">
        <v>442.63299999999998</v>
      </c>
      <c r="D37" s="54">
        <v>469.64299999999997</v>
      </c>
      <c r="E37" s="55">
        <v>505.08499999999998</v>
      </c>
      <c r="F37" s="56">
        <v>549.16499999999996</v>
      </c>
      <c r="G37" s="54">
        <v>613.72</v>
      </c>
      <c r="H37" s="54">
        <v>662.06200000000001</v>
      </c>
      <c r="I37" s="55">
        <v>691.06299999999999</v>
      </c>
      <c r="J37" s="54">
        <v>750.07299999999998</v>
      </c>
      <c r="K37" s="54">
        <v>722.44200000000001</v>
      </c>
    </row>
    <row r="38" spans="1:11" ht="12.75" hidden="1" customHeight="1" x14ac:dyDescent="0.2">
      <c r="A38" s="9">
        <v>1</v>
      </c>
      <c r="B38" s="53" t="s">
        <v>109</v>
      </c>
      <c r="C38" s="54">
        <v>2545.2269999999999</v>
      </c>
      <c r="D38" s="54">
        <v>2488.4839999999999</v>
      </c>
      <c r="E38" s="55">
        <v>2816.5610000000001</v>
      </c>
      <c r="F38" s="56">
        <v>2713.3789999999999</v>
      </c>
      <c r="G38" s="54">
        <v>3253.5839999999998</v>
      </c>
      <c r="H38" s="54">
        <v>3116.1089999999999</v>
      </c>
      <c r="I38" s="55">
        <v>3281.3980000000001</v>
      </c>
      <c r="J38" s="54">
        <v>3331.3040000000001</v>
      </c>
      <c r="K38" s="54">
        <v>3481.3679999999999</v>
      </c>
    </row>
    <row r="39" spans="1:11" ht="12.75" hidden="1" customHeight="1" x14ac:dyDescent="0.2">
      <c r="A39" s="9">
        <v>1</v>
      </c>
      <c r="B39" s="53" t="s">
        <v>149</v>
      </c>
      <c r="C39" s="54">
        <v>9650.9670000000006</v>
      </c>
      <c r="D39" s="54">
        <v>9244.491</v>
      </c>
      <c r="E39" s="55">
        <v>8990.8870000000006</v>
      </c>
      <c r="F39" s="56">
        <v>8658.6689999999999</v>
      </c>
      <c r="G39" s="54">
        <v>8372.0390000000007</v>
      </c>
      <c r="H39" s="54">
        <v>8122.7030000000004</v>
      </c>
      <c r="I39" s="55">
        <v>7877.6120000000001</v>
      </c>
      <c r="J39" s="54">
        <v>7552.6660000000002</v>
      </c>
      <c r="K39" s="54">
        <v>7250.442</v>
      </c>
    </row>
    <row r="40" spans="1:11" ht="12.75" hidden="1" customHeight="1" x14ac:dyDescent="0.2">
      <c r="A40" s="9">
        <v>1</v>
      </c>
      <c r="B40" s="53" t="s">
        <v>108</v>
      </c>
      <c r="C40" s="54">
        <v>2288.4760000000001</v>
      </c>
      <c r="D40" s="54">
        <v>2219.9070000000002</v>
      </c>
      <c r="E40" s="55">
        <v>2136.453</v>
      </c>
      <c r="F40" s="56">
        <v>2027.2449999999999</v>
      </c>
      <c r="G40" s="54">
        <v>1942.914</v>
      </c>
      <c r="H40" s="54">
        <v>1861.9739999999999</v>
      </c>
      <c r="I40" s="55">
        <v>1804.268</v>
      </c>
      <c r="J40" s="54">
        <v>1721.2539999999999</v>
      </c>
      <c r="K40" s="54">
        <v>1690.232</v>
      </c>
    </row>
    <row r="41" spans="1:11" ht="12.75" hidden="1" customHeight="1" x14ac:dyDescent="0.2">
      <c r="A41" s="9">
        <v>1</v>
      </c>
      <c r="B41" s="53" t="s">
        <v>109</v>
      </c>
      <c r="C41" s="54">
        <v>7362.491</v>
      </c>
      <c r="D41" s="54">
        <v>7024.5839999999998</v>
      </c>
      <c r="E41" s="55">
        <v>6854.4340000000002</v>
      </c>
      <c r="F41" s="56">
        <v>6631.424</v>
      </c>
      <c r="G41" s="54">
        <v>6429.125</v>
      </c>
      <c r="H41" s="54">
        <v>6260.7290000000003</v>
      </c>
      <c r="I41" s="55">
        <v>6073.3440000000001</v>
      </c>
      <c r="J41" s="54">
        <v>5831.4120000000003</v>
      </c>
      <c r="K41" s="54">
        <v>5560.21</v>
      </c>
    </row>
    <row r="42" spans="1:11" ht="12.75" hidden="1" customHeight="1" x14ac:dyDescent="0.2">
      <c r="A42" s="9">
        <v>1</v>
      </c>
      <c r="B42" s="53" t="s">
        <v>149</v>
      </c>
      <c r="C42" s="54">
        <v>2158.723</v>
      </c>
      <c r="D42" s="54">
        <v>2204.3319999999999</v>
      </c>
      <c r="E42" s="55">
        <v>2213.25</v>
      </c>
      <c r="F42" s="56">
        <v>2208.3679999999999</v>
      </c>
      <c r="G42" s="54">
        <v>2184.7420000000002</v>
      </c>
      <c r="H42" s="54">
        <v>2156.2759999999998</v>
      </c>
      <c r="I42" s="55">
        <v>2097.4609999999998</v>
      </c>
      <c r="J42" s="54">
        <v>2050.4839999999999</v>
      </c>
      <c r="K42" s="54">
        <v>1940.6579999999999</v>
      </c>
    </row>
    <row r="43" spans="1:11" ht="12.75" hidden="1" customHeight="1" x14ac:dyDescent="0.2">
      <c r="A43" s="9">
        <v>1</v>
      </c>
      <c r="B43" s="53" t="s">
        <v>108</v>
      </c>
      <c r="C43" s="54">
        <v>711.99099999999999</v>
      </c>
      <c r="D43" s="54">
        <v>708.19299999999998</v>
      </c>
      <c r="E43" s="55">
        <v>695.30499999999995</v>
      </c>
      <c r="F43" s="56">
        <v>693.83799999999997</v>
      </c>
      <c r="G43" s="54">
        <v>691.06</v>
      </c>
      <c r="H43" s="54">
        <v>686.37400000000002</v>
      </c>
      <c r="I43" s="55">
        <v>688.13800000000003</v>
      </c>
      <c r="J43" s="54">
        <v>669.99599999999998</v>
      </c>
      <c r="K43" s="54">
        <v>638.41099999999994</v>
      </c>
    </row>
    <row r="44" spans="1:11" ht="12.75" hidden="1" customHeight="1" x14ac:dyDescent="0.2">
      <c r="A44" s="9">
        <v>1</v>
      </c>
      <c r="B44" s="53" t="s">
        <v>109</v>
      </c>
      <c r="C44" s="54">
        <v>1446.732</v>
      </c>
      <c r="D44" s="54">
        <v>1496.1389999999999</v>
      </c>
      <c r="E44" s="55">
        <v>1517.9449999999999</v>
      </c>
      <c r="F44" s="56">
        <v>1514.53</v>
      </c>
      <c r="G44" s="54">
        <v>1493.682</v>
      </c>
      <c r="H44" s="54">
        <v>1469.902</v>
      </c>
      <c r="I44" s="55">
        <v>1409.3230000000001</v>
      </c>
      <c r="J44" s="54">
        <v>1380.4880000000001</v>
      </c>
      <c r="K44" s="54">
        <v>1302.2470000000001</v>
      </c>
    </row>
    <row r="45" spans="1:11" ht="12.75" hidden="1" customHeight="1" x14ac:dyDescent="0.2">
      <c r="A45" s="9">
        <v>1</v>
      </c>
      <c r="B45" s="53" t="s">
        <v>149</v>
      </c>
      <c r="C45" s="57"/>
      <c r="D45" s="57"/>
      <c r="E45" s="58"/>
      <c r="F45" s="59"/>
      <c r="G45" s="57"/>
      <c r="H45" s="57"/>
      <c r="I45" s="58"/>
      <c r="J45" s="57"/>
      <c r="K45" s="57"/>
    </row>
    <row r="46" spans="1:11" ht="12.75" hidden="1" customHeight="1" x14ac:dyDescent="0.2">
      <c r="A46" s="9">
        <v>1</v>
      </c>
      <c r="B46" s="53" t="s">
        <v>108</v>
      </c>
      <c r="C46" s="57"/>
      <c r="D46" s="57"/>
      <c r="E46" s="58"/>
      <c r="F46" s="59"/>
      <c r="G46" s="57"/>
      <c r="H46" s="57"/>
      <c r="I46" s="58"/>
      <c r="J46" s="57"/>
      <c r="K46" s="57"/>
    </row>
    <row r="47" spans="1:11" ht="12.75" hidden="1" customHeight="1" x14ac:dyDescent="0.2">
      <c r="A47" s="9">
        <v>1</v>
      </c>
      <c r="B47" s="53" t="s">
        <v>109</v>
      </c>
      <c r="C47" s="57"/>
      <c r="D47" s="57"/>
      <c r="E47" s="58"/>
      <c r="F47" s="59"/>
      <c r="G47" s="57"/>
      <c r="H47" s="57"/>
      <c r="I47" s="58"/>
      <c r="J47" s="57"/>
      <c r="K47" s="57"/>
    </row>
    <row r="48" spans="1:11" ht="12.75" hidden="1" customHeight="1" x14ac:dyDescent="0.2">
      <c r="A48" s="9">
        <v>1</v>
      </c>
      <c r="B48" s="53" t="s">
        <v>149</v>
      </c>
      <c r="C48" s="57"/>
      <c r="D48" s="57"/>
      <c r="E48" s="58"/>
      <c r="F48" s="59"/>
      <c r="G48" s="57"/>
      <c r="H48" s="57"/>
      <c r="I48" s="58"/>
      <c r="J48" s="57"/>
      <c r="K48" s="57"/>
    </row>
    <row r="49" spans="1:11" ht="12.75" hidden="1" customHeight="1" x14ac:dyDescent="0.2">
      <c r="A49" s="9">
        <v>1</v>
      </c>
      <c r="B49" s="53" t="s">
        <v>108</v>
      </c>
      <c r="C49" s="57"/>
      <c r="D49" s="57"/>
      <c r="E49" s="58"/>
      <c r="F49" s="59"/>
      <c r="G49" s="57"/>
      <c r="H49" s="57"/>
      <c r="I49" s="58"/>
      <c r="J49" s="57"/>
      <c r="K49" s="57"/>
    </row>
    <row r="50" spans="1:11" ht="12.75" hidden="1" customHeight="1" x14ac:dyDescent="0.2">
      <c r="A50" s="9">
        <v>1</v>
      </c>
      <c r="B50" s="53" t="s">
        <v>109</v>
      </c>
      <c r="C50" s="57"/>
      <c r="D50" s="57"/>
      <c r="E50" s="58"/>
      <c r="F50" s="59"/>
      <c r="G50" s="57"/>
      <c r="H50" s="57"/>
      <c r="I50" s="58"/>
      <c r="J50" s="57"/>
      <c r="K50" s="57"/>
    </row>
    <row r="51" spans="1:11" ht="12.75" hidden="1" customHeight="1" x14ac:dyDescent="0.2">
      <c r="A51" s="9">
        <v>1</v>
      </c>
      <c r="B51" s="53" t="s">
        <v>149</v>
      </c>
      <c r="C51" s="54">
        <v>501.11700000000002</v>
      </c>
      <c r="D51" s="54">
        <v>263.76400000000001</v>
      </c>
      <c r="E51" s="55">
        <v>688.72069999999997</v>
      </c>
      <c r="F51" s="56">
        <v>352.93099999999998</v>
      </c>
      <c r="G51" s="54">
        <v>944.70399999999995</v>
      </c>
      <c r="H51" s="54">
        <v>513.33474379999996</v>
      </c>
      <c r="I51" s="55">
        <v>1283.7795329999999</v>
      </c>
      <c r="J51" s="54">
        <v>694.80705550000005</v>
      </c>
      <c r="K51" s="54">
        <v>1488.4599734999999</v>
      </c>
    </row>
    <row r="52" spans="1:11" ht="12.75" hidden="1" customHeight="1" x14ac:dyDescent="0.2">
      <c r="A52" s="9">
        <v>1</v>
      </c>
      <c r="B52" s="53" t="s">
        <v>108</v>
      </c>
      <c r="C52" s="54">
        <v>162.30699999999999</v>
      </c>
      <c r="D52" s="54">
        <v>86.263000000000005</v>
      </c>
      <c r="E52" s="55">
        <v>200.24870000000001</v>
      </c>
      <c r="F52" s="56">
        <v>98.72</v>
      </c>
      <c r="G52" s="54">
        <v>230.422</v>
      </c>
      <c r="H52" s="54">
        <v>118.49460338999999</v>
      </c>
      <c r="I52" s="55">
        <v>270.58130729999999</v>
      </c>
      <c r="J52" s="54">
        <v>157.97917570999999</v>
      </c>
      <c r="K52" s="54">
        <v>305.06523040000002</v>
      </c>
    </row>
    <row r="53" spans="1:11" ht="12.75" hidden="1" customHeight="1" x14ac:dyDescent="0.2">
      <c r="A53" s="9">
        <v>1</v>
      </c>
      <c r="B53" s="53" t="s">
        <v>109</v>
      </c>
      <c r="C53" s="54">
        <v>338.81</v>
      </c>
      <c r="D53" s="54">
        <v>177.501</v>
      </c>
      <c r="E53" s="55">
        <v>488.47199999999998</v>
      </c>
      <c r="F53" s="56">
        <v>254.21100000000001</v>
      </c>
      <c r="G53" s="54">
        <v>714.28200000000004</v>
      </c>
      <c r="H53" s="54">
        <v>394.8401404</v>
      </c>
      <c r="I53" s="55">
        <v>1013.1982257</v>
      </c>
      <c r="J53" s="54">
        <v>536.82787980000001</v>
      </c>
      <c r="K53" s="54">
        <v>1183.3937430000001</v>
      </c>
    </row>
    <row r="54" spans="1:11" ht="12.75" hidden="1" customHeight="1" x14ac:dyDescent="0.2">
      <c r="A54" s="9">
        <v>1</v>
      </c>
      <c r="B54" s="53" t="s">
        <v>149</v>
      </c>
      <c r="C54" s="54">
        <v>57.795999999999999</v>
      </c>
      <c r="D54" s="54">
        <v>30.802</v>
      </c>
      <c r="E54" s="55">
        <v>85.554299999999998</v>
      </c>
      <c r="F54" s="56">
        <v>44.100999999999999</v>
      </c>
      <c r="G54" s="54">
        <v>112.46299999999999</v>
      </c>
      <c r="H54" s="54">
        <v>59.175444200000001</v>
      </c>
      <c r="I54" s="55">
        <v>138.89890853</v>
      </c>
      <c r="J54" s="54">
        <v>67.296241480000006</v>
      </c>
      <c r="K54" s="54">
        <v>121.88897829</v>
      </c>
    </row>
    <row r="55" spans="1:11" ht="12.75" hidden="1" customHeight="1" x14ac:dyDescent="0.2">
      <c r="A55" s="9">
        <v>1</v>
      </c>
      <c r="B55" s="53" t="s">
        <v>108</v>
      </c>
      <c r="C55" s="54">
        <v>22.824000000000002</v>
      </c>
      <c r="D55" s="54">
        <v>11.523</v>
      </c>
      <c r="E55" s="55">
        <v>32.183999999999997</v>
      </c>
      <c r="F55" s="56">
        <v>15.93</v>
      </c>
      <c r="G55" s="54">
        <v>31.713999999999999</v>
      </c>
      <c r="H55" s="54">
        <v>15.29871258</v>
      </c>
      <c r="I55" s="55">
        <v>31.408933680000001</v>
      </c>
      <c r="J55" s="54">
        <v>14.44782827</v>
      </c>
      <c r="K55" s="54">
        <v>25.709259920000001</v>
      </c>
    </row>
    <row r="56" spans="1:11" ht="12.75" hidden="1" customHeight="1" x14ac:dyDescent="0.2">
      <c r="A56" s="9">
        <v>1</v>
      </c>
      <c r="B56" s="53" t="s">
        <v>109</v>
      </c>
      <c r="C56" s="54">
        <v>34.972000000000001</v>
      </c>
      <c r="D56" s="54">
        <v>19.279</v>
      </c>
      <c r="E56" s="55">
        <v>53.3703</v>
      </c>
      <c r="F56" s="56">
        <v>28.170999999999999</v>
      </c>
      <c r="G56" s="54">
        <v>80.748999999999995</v>
      </c>
      <c r="H56" s="54">
        <v>43.876731620000001</v>
      </c>
      <c r="I56" s="55">
        <v>107.48997485</v>
      </c>
      <c r="J56" s="54">
        <v>52.847413209999999</v>
      </c>
      <c r="K56" s="54">
        <v>96.179718370000003</v>
      </c>
    </row>
    <row r="57" spans="1:11" ht="12.75" hidden="1" customHeight="1" x14ac:dyDescent="0.2">
      <c r="A57" s="9">
        <v>1</v>
      </c>
      <c r="B57" s="53" t="s">
        <v>149</v>
      </c>
      <c r="C57" s="54">
        <v>2570.5776420000002</v>
      </c>
      <c r="D57" s="54">
        <v>907.97895400000004</v>
      </c>
      <c r="E57" s="55">
        <v>1918.2591359999999</v>
      </c>
      <c r="F57" s="56">
        <v>912.123738</v>
      </c>
      <c r="G57" s="54">
        <v>1737.375526</v>
      </c>
      <c r="H57" s="54">
        <v>939.42218979999996</v>
      </c>
      <c r="I57" s="55">
        <v>1889.201521</v>
      </c>
      <c r="J57" s="54">
        <v>950.29967250000004</v>
      </c>
      <c r="K57" s="54">
        <v>1799.20417718</v>
      </c>
    </row>
    <row r="58" spans="1:11" ht="12.75" hidden="1" customHeight="1" x14ac:dyDescent="0.2">
      <c r="A58" s="9">
        <v>1</v>
      </c>
      <c r="B58" s="53" t="s">
        <v>108</v>
      </c>
      <c r="C58" s="54">
        <v>868.55640200000005</v>
      </c>
      <c r="D58" s="54">
        <v>263.56186400000001</v>
      </c>
      <c r="E58" s="55">
        <v>567.96708599999999</v>
      </c>
      <c r="F58" s="56">
        <v>260.48018100000002</v>
      </c>
      <c r="G58" s="54">
        <v>554.40070500000002</v>
      </c>
      <c r="H58" s="54">
        <v>311.19571339999999</v>
      </c>
      <c r="I58" s="55">
        <v>706.33023449999996</v>
      </c>
      <c r="J58" s="54">
        <v>372.30374840000002</v>
      </c>
      <c r="K58" s="54">
        <v>673.00301109999998</v>
      </c>
    </row>
    <row r="59" spans="1:11" ht="12.75" hidden="1" customHeight="1" x14ac:dyDescent="0.2">
      <c r="A59" s="9">
        <v>1</v>
      </c>
      <c r="B59" s="53" t="s">
        <v>109</v>
      </c>
      <c r="C59" s="54">
        <v>1702.02124</v>
      </c>
      <c r="D59" s="54">
        <v>644.41709000000003</v>
      </c>
      <c r="E59" s="55">
        <v>1350.2920489999999</v>
      </c>
      <c r="F59" s="56">
        <v>651.64355699999999</v>
      </c>
      <c r="G59" s="54">
        <v>1182.974821</v>
      </c>
      <c r="H59" s="54">
        <v>628.22647540000003</v>
      </c>
      <c r="I59" s="55">
        <v>1182.8712866999999</v>
      </c>
      <c r="J59" s="54">
        <v>577.99592310000003</v>
      </c>
      <c r="K59" s="54">
        <v>1126.2011645</v>
      </c>
    </row>
    <row r="60" spans="1:11" ht="12.75" hidden="1" customHeight="1" x14ac:dyDescent="0.2">
      <c r="A60" s="9">
        <v>1</v>
      </c>
      <c r="B60" s="53" t="s">
        <v>149</v>
      </c>
      <c r="C60" s="54">
        <v>453.875</v>
      </c>
      <c r="D60" s="54">
        <v>103.379</v>
      </c>
      <c r="E60" s="55">
        <v>153.45009999999999</v>
      </c>
      <c r="F60" s="56">
        <v>80.8</v>
      </c>
      <c r="G60" s="54">
        <v>144.744</v>
      </c>
      <c r="H60" s="54">
        <v>59.581667529999997</v>
      </c>
      <c r="I60" s="55">
        <v>160.79049612</v>
      </c>
      <c r="J60" s="54">
        <v>47.390872000000002</v>
      </c>
      <c r="K60" s="54">
        <v>104.848106</v>
      </c>
    </row>
    <row r="61" spans="1:11" ht="12.75" hidden="1" customHeight="1" x14ac:dyDescent="0.2">
      <c r="A61" s="9">
        <v>1</v>
      </c>
      <c r="B61" s="53" t="s">
        <v>108</v>
      </c>
      <c r="C61" s="54">
        <v>172.34399999999999</v>
      </c>
      <c r="D61" s="54">
        <v>73.465999999999994</v>
      </c>
      <c r="E61" s="55">
        <v>124.465</v>
      </c>
      <c r="F61" s="56">
        <v>58.628</v>
      </c>
      <c r="G61" s="54">
        <v>121.163</v>
      </c>
      <c r="H61" s="54">
        <v>47.12406378</v>
      </c>
      <c r="I61" s="55">
        <v>99.927496120000001</v>
      </c>
      <c r="J61" s="54">
        <v>30.853871999999999</v>
      </c>
      <c r="K61" s="54">
        <v>92.67</v>
      </c>
    </row>
    <row r="62" spans="1:11" ht="12.75" hidden="1" customHeight="1" x14ac:dyDescent="0.2">
      <c r="A62" s="9">
        <v>1</v>
      </c>
      <c r="B62" s="53" t="s">
        <v>109</v>
      </c>
      <c r="C62" s="54">
        <v>281.53100000000001</v>
      </c>
      <c r="D62" s="54">
        <v>29.913</v>
      </c>
      <c r="E62" s="55">
        <v>28.985099999999999</v>
      </c>
      <c r="F62" s="56">
        <v>22.172000000000001</v>
      </c>
      <c r="G62" s="54">
        <v>23.581</v>
      </c>
      <c r="H62" s="54">
        <v>12.457603750000001</v>
      </c>
      <c r="I62" s="55">
        <v>60.863999999999997</v>
      </c>
      <c r="J62" s="54">
        <v>16.536999999999999</v>
      </c>
      <c r="K62" s="54">
        <v>12.178106</v>
      </c>
    </row>
    <row r="63" spans="1:11" ht="12.75" hidden="1" customHeight="1" x14ac:dyDescent="0.2">
      <c r="A63" s="9">
        <v>1</v>
      </c>
      <c r="B63" s="53" t="s">
        <v>149</v>
      </c>
      <c r="C63" s="57"/>
      <c r="D63" s="57"/>
      <c r="E63" s="58"/>
      <c r="F63" s="59"/>
      <c r="G63" s="57"/>
      <c r="H63" s="57"/>
      <c r="I63" s="58"/>
      <c r="J63" s="57"/>
      <c r="K63" s="57"/>
    </row>
    <row r="64" spans="1:11" ht="12.75" hidden="1" customHeight="1" x14ac:dyDescent="0.2">
      <c r="A64" s="9">
        <v>1</v>
      </c>
      <c r="B64" s="53" t="s">
        <v>108</v>
      </c>
      <c r="C64" s="57"/>
      <c r="D64" s="57"/>
      <c r="E64" s="58"/>
      <c r="F64" s="59"/>
      <c r="G64" s="57"/>
      <c r="H64" s="57"/>
      <c r="I64" s="58"/>
      <c r="J64" s="57"/>
      <c r="K64" s="57"/>
    </row>
    <row r="65" spans="1:11" ht="12.75" hidden="1" customHeight="1" x14ac:dyDescent="0.2">
      <c r="A65" s="9">
        <v>1</v>
      </c>
      <c r="B65" s="53" t="s">
        <v>109</v>
      </c>
      <c r="C65" s="57"/>
      <c r="D65" s="57"/>
      <c r="E65" s="58"/>
      <c r="F65" s="59"/>
      <c r="G65" s="57"/>
      <c r="H65" s="57"/>
      <c r="I65" s="58"/>
      <c r="J65" s="57"/>
      <c r="K65" s="57"/>
    </row>
    <row r="66" spans="1:11" ht="12.75" hidden="1" customHeight="1" x14ac:dyDescent="0.2">
      <c r="A66" s="9">
        <v>1</v>
      </c>
      <c r="B66" s="53" t="s">
        <v>149</v>
      </c>
      <c r="C66" s="57"/>
      <c r="D66" s="57"/>
      <c r="E66" s="58"/>
      <c r="F66" s="59"/>
      <c r="G66" s="54">
        <v>569.90170000000001</v>
      </c>
      <c r="H66" s="57"/>
      <c r="I66" s="55">
        <v>672.36699999999996</v>
      </c>
      <c r="J66" s="57"/>
      <c r="K66" s="54">
        <v>797.44100000000003</v>
      </c>
    </row>
    <row r="67" spans="1:11" ht="12.75" hidden="1" customHeight="1" x14ac:dyDescent="0.2">
      <c r="A67" s="9">
        <v>1</v>
      </c>
      <c r="B67" s="53" t="s">
        <v>149</v>
      </c>
      <c r="C67" s="57"/>
      <c r="D67" s="57"/>
      <c r="E67" s="58"/>
      <c r="F67" s="59"/>
      <c r="G67" s="54">
        <v>2E-3</v>
      </c>
      <c r="H67" s="57"/>
      <c r="I67" s="55">
        <v>7.133</v>
      </c>
      <c r="J67" s="57"/>
      <c r="K67" s="54">
        <v>9.0660000000000007</v>
      </c>
    </row>
    <row r="68" spans="1:11" ht="12.75" hidden="1" customHeight="1" x14ac:dyDescent="0.2">
      <c r="A68" s="9">
        <v>1</v>
      </c>
      <c r="B68" s="53" t="s">
        <v>149</v>
      </c>
      <c r="C68" s="54">
        <v>3051.2968999999998</v>
      </c>
      <c r="D68" s="57"/>
      <c r="E68" s="55">
        <v>2925.6871999999998</v>
      </c>
      <c r="F68" s="59"/>
      <c r="G68" s="54">
        <v>2971.4227000000001</v>
      </c>
      <c r="H68" s="57"/>
      <c r="I68" s="55">
        <v>2936.4549999999999</v>
      </c>
      <c r="J68" s="57"/>
      <c r="K68" s="54">
        <v>2858.7930000000001</v>
      </c>
    </row>
    <row r="69" spans="1:11" ht="12.75" hidden="1" customHeight="1" x14ac:dyDescent="0.2">
      <c r="A69" s="9">
        <v>1</v>
      </c>
      <c r="B69" s="53" t="s">
        <v>149</v>
      </c>
      <c r="C69" s="54">
        <v>587.97799999999995</v>
      </c>
      <c r="D69" s="57"/>
      <c r="E69" s="55">
        <v>556.19100000000003</v>
      </c>
      <c r="F69" s="59"/>
      <c r="G69" s="54">
        <v>530.77300000000002</v>
      </c>
      <c r="H69" s="57"/>
      <c r="I69" s="55">
        <v>406.29599999999999</v>
      </c>
      <c r="J69" s="57"/>
      <c r="K69" s="54">
        <v>392.05900000000003</v>
      </c>
    </row>
    <row r="70" spans="1:11" ht="12.75" hidden="1" customHeight="1" x14ac:dyDescent="0.2">
      <c r="A70" s="9">
        <v>1</v>
      </c>
      <c r="B70" s="53" t="s">
        <v>149</v>
      </c>
      <c r="C70" s="57"/>
      <c r="D70" s="57"/>
      <c r="E70" s="58"/>
      <c r="F70" s="59"/>
      <c r="G70" s="57"/>
      <c r="H70" s="57"/>
      <c r="I70" s="58"/>
      <c r="J70" s="57"/>
      <c r="K70" s="57"/>
    </row>
    <row r="71" spans="1:11" ht="12.75" hidden="1" customHeight="1" x14ac:dyDescent="0.2">
      <c r="A71" s="9">
        <v>1</v>
      </c>
      <c r="B71" s="53" t="s">
        <v>149</v>
      </c>
      <c r="C71" s="57"/>
      <c r="D71" s="57"/>
      <c r="E71" s="58"/>
      <c r="F71" s="59"/>
      <c r="G71" s="57"/>
      <c r="H71" s="57"/>
      <c r="I71" s="58"/>
      <c r="J71" s="57"/>
      <c r="K71" s="57"/>
    </row>
    <row r="72" spans="1:11" ht="12.75" hidden="1" customHeight="1" x14ac:dyDescent="0.2">
      <c r="A72" s="9">
        <v>1</v>
      </c>
      <c r="B72" s="47" t="s">
        <v>149</v>
      </c>
      <c r="C72" s="52"/>
      <c r="D72" s="52"/>
      <c r="E72" s="51"/>
      <c r="F72" s="38"/>
      <c r="G72" s="52"/>
      <c r="H72" s="52"/>
      <c r="I72" s="51"/>
      <c r="J72" s="52"/>
      <c r="K72" s="52"/>
    </row>
    <row r="73" spans="1:11" ht="12.75" hidden="1" customHeight="1" x14ac:dyDescent="0.2">
      <c r="A73" s="9">
        <v>1</v>
      </c>
      <c r="B73" s="47" t="s">
        <v>108</v>
      </c>
      <c r="C73" s="52"/>
      <c r="D73" s="52"/>
      <c r="E73" s="51"/>
      <c r="F73" s="38"/>
      <c r="G73" s="52"/>
      <c r="H73" s="52"/>
      <c r="I73" s="51"/>
      <c r="J73" s="52"/>
      <c r="K73" s="52"/>
    </row>
    <row r="74" spans="1:11" ht="12.75" hidden="1" customHeight="1" x14ac:dyDescent="0.2">
      <c r="A74" s="9">
        <v>1</v>
      </c>
      <c r="B74" s="47" t="s">
        <v>109</v>
      </c>
      <c r="C74" s="52"/>
      <c r="D74" s="52"/>
      <c r="E74" s="51"/>
      <c r="F74" s="38"/>
      <c r="G74" s="52"/>
      <c r="H74" s="52"/>
      <c r="I74" s="51"/>
      <c r="J74" s="52"/>
      <c r="K74" s="52"/>
    </row>
    <row r="75" spans="1:11" ht="12.75" hidden="1" customHeight="1" x14ac:dyDescent="0.2">
      <c r="A75" s="9">
        <v>1</v>
      </c>
      <c r="B75" s="47" t="s">
        <v>149</v>
      </c>
      <c r="C75" s="52"/>
      <c r="D75" s="52"/>
      <c r="E75" s="51"/>
      <c r="F75" s="38"/>
      <c r="G75" s="52"/>
      <c r="H75" s="52"/>
      <c r="I75" s="51"/>
      <c r="J75" s="52"/>
      <c r="K75" s="52"/>
    </row>
    <row r="76" spans="1:11" ht="12.75" hidden="1" customHeight="1" x14ac:dyDescent="0.2">
      <c r="A76" s="9">
        <v>1</v>
      </c>
      <c r="B76" s="47" t="s">
        <v>108</v>
      </c>
      <c r="C76" s="52"/>
      <c r="D76" s="52"/>
      <c r="E76" s="51"/>
      <c r="F76" s="38"/>
      <c r="G76" s="52"/>
      <c r="H76" s="52"/>
      <c r="I76" s="51"/>
      <c r="J76" s="52"/>
      <c r="K76" s="52"/>
    </row>
    <row r="77" spans="1:11" ht="12.75" hidden="1" customHeight="1" x14ac:dyDescent="0.2">
      <c r="A77" s="9">
        <v>1</v>
      </c>
      <c r="B77" s="47" t="s">
        <v>109</v>
      </c>
      <c r="C77" s="52"/>
      <c r="D77" s="52"/>
      <c r="E77" s="51"/>
      <c r="F77" s="38"/>
      <c r="G77" s="52"/>
      <c r="H77" s="52"/>
      <c r="I77" s="51"/>
      <c r="J77" s="52"/>
      <c r="K77" s="52"/>
    </row>
    <row r="78" spans="1:11" ht="12.75" hidden="1" customHeight="1" x14ac:dyDescent="0.2">
      <c r="A78" s="9">
        <v>1</v>
      </c>
      <c r="B78" s="47" t="s">
        <v>149</v>
      </c>
      <c r="C78" s="48">
        <v>3899.8458000000001</v>
      </c>
      <c r="D78" s="52"/>
      <c r="E78" s="49">
        <v>4532.4575000000004</v>
      </c>
      <c r="F78" s="38"/>
      <c r="G78" s="48">
        <v>4811.7879000000003</v>
      </c>
      <c r="H78" s="52"/>
      <c r="I78" s="49">
        <v>5302.2120000000004</v>
      </c>
      <c r="J78" s="52"/>
      <c r="K78" s="48">
        <v>5835.5322399999995</v>
      </c>
    </row>
    <row r="79" spans="1:11" ht="12.75" hidden="1" customHeight="1" x14ac:dyDescent="0.2">
      <c r="A79" s="9">
        <v>1</v>
      </c>
      <c r="B79" s="47" t="s">
        <v>108</v>
      </c>
      <c r="C79" s="48">
        <v>1534.3970999999999</v>
      </c>
      <c r="D79" s="52"/>
      <c r="E79" s="49">
        <v>1775.1469999999999</v>
      </c>
      <c r="F79" s="38"/>
      <c r="G79" s="48">
        <v>1897.3378</v>
      </c>
      <c r="H79" s="52"/>
      <c r="I79" s="49">
        <v>2025.0619999999999</v>
      </c>
      <c r="J79" s="52"/>
      <c r="K79" s="48">
        <v>2125.72154</v>
      </c>
    </row>
    <row r="80" spans="1:11" ht="12.75" hidden="1" customHeight="1" x14ac:dyDescent="0.2">
      <c r="A80" s="9">
        <v>1</v>
      </c>
      <c r="B80" s="47" t="s">
        <v>109</v>
      </c>
      <c r="C80" s="48">
        <v>2365.4486999999999</v>
      </c>
      <c r="D80" s="52"/>
      <c r="E80" s="49">
        <v>2757.3105</v>
      </c>
      <c r="F80" s="38"/>
      <c r="G80" s="48">
        <v>2914.4501</v>
      </c>
      <c r="H80" s="52"/>
      <c r="I80" s="49">
        <v>3277.15</v>
      </c>
      <c r="J80" s="52"/>
      <c r="K80" s="48">
        <v>3709.8107</v>
      </c>
    </row>
    <row r="81" spans="1:11" ht="12.75" hidden="1" customHeight="1" x14ac:dyDescent="0.2">
      <c r="A81" s="9">
        <v>1</v>
      </c>
      <c r="B81" s="47" t="s">
        <v>149</v>
      </c>
      <c r="C81" s="48">
        <v>103.714</v>
      </c>
      <c r="D81" s="52"/>
      <c r="E81" s="49">
        <v>137.10390000000001</v>
      </c>
      <c r="F81" s="38"/>
      <c r="G81" s="48">
        <v>143.27099999999999</v>
      </c>
      <c r="H81" s="52"/>
      <c r="I81" s="49">
        <v>286.66899999999998</v>
      </c>
      <c r="J81" s="52"/>
      <c r="K81" s="48">
        <v>390.65539899999999</v>
      </c>
    </row>
    <row r="82" spans="1:11" ht="12.75" hidden="1" customHeight="1" x14ac:dyDescent="0.2">
      <c r="A82" s="9">
        <v>1</v>
      </c>
      <c r="B82" s="47" t="s">
        <v>108</v>
      </c>
      <c r="C82" s="48">
        <v>70.372</v>
      </c>
      <c r="D82" s="52"/>
      <c r="E82" s="49">
        <v>83.262</v>
      </c>
      <c r="F82" s="38"/>
      <c r="G82" s="48">
        <v>84.534999999999997</v>
      </c>
      <c r="H82" s="52"/>
      <c r="I82" s="49">
        <v>187.62</v>
      </c>
      <c r="J82" s="52"/>
      <c r="K82" s="48">
        <v>244.44139899999999</v>
      </c>
    </row>
    <row r="83" spans="1:11" ht="12.75" hidden="1" customHeight="1" x14ac:dyDescent="0.2">
      <c r="A83" s="9">
        <v>1</v>
      </c>
      <c r="B83" s="47" t="s">
        <v>109</v>
      </c>
      <c r="C83" s="48">
        <v>33.341999999999999</v>
      </c>
      <c r="D83" s="52"/>
      <c r="E83" s="49">
        <v>53.841900000000003</v>
      </c>
      <c r="F83" s="38"/>
      <c r="G83" s="48">
        <v>58.735999999999997</v>
      </c>
      <c r="H83" s="52"/>
      <c r="I83" s="49">
        <v>99.049000000000007</v>
      </c>
      <c r="J83" s="52"/>
      <c r="K83" s="48">
        <v>146.214</v>
      </c>
    </row>
    <row r="84" spans="1:11" ht="12.75" hidden="1" customHeight="1" x14ac:dyDescent="0.2">
      <c r="A84" s="9">
        <v>1</v>
      </c>
      <c r="B84" s="47" t="s">
        <v>149</v>
      </c>
      <c r="C84" s="48">
        <v>1064.2704000000001</v>
      </c>
      <c r="D84" s="52"/>
      <c r="E84" s="49">
        <v>1303.5282</v>
      </c>
      <c r="F84" s="38"/>
      <c r="G84" s="48">
        <v>1591.6971000000001</v>
      </c>
      <c r="H84" s="52"/>
      <c r="I84" s="49">
        <v>1952.5060000000001</v>
      </c>
      <c r="J84" s="52"/>
      <c r="K84" s="48">
        <v>2240.5280659999999</v>
      </c>
    </row>
    <row r="85" spans="1:11" ht="12.75" hidden="1" customHeight="1" x14ac:dyDescent="0.2">
      <c r="A85" s="9">
        <v>1</v>
      </c>
      <c r="B85" s="47" t="s">
        <v>108</v>
      </c>
      <c r="C85" s="48">
        <v>340.197</v>
      </c>
      <c r="D85" s="52"/>
      <c r="E85" s="49">
        <v>397.39729999999997</v>
      </c>
      <c r="F85" s="38"/>
      <c r="G85" s="48">
        <v>465.96420000000001</v>
      </c>
      <c r="H85" s="52"/>
      <c r="I85" s="49">
        <v>537.47400000000005</v>
      </c>
      <c r="J85" s="52"/>
      <c r="K85" s="48">
        <v>574.05106599999999</v>
      </c>
    </row>
    <row r="86" spans="1:11" ht="12.75" hidden="1" customHeight="1" x14ac:dyDescent="0.2">
      <c r="A86" s="9">
        <v>1</v>
      </c>
      <c r="B86" s="47" t="s">
        <v>109</v>
      </c>
      <c r="C86" s="48">
        <v>724.07339999999999</v>
      </c>
      <c r="D86" s="52"/>
      <c r="E86" s="49">
        <v>906.1309</v>
      </c>
      <c r="F86" s="38"/>
      <c r="G86" s="48">
        <v>1125.7329</v>
      </c>
      <c r="H86" s="52"/>
      <c r="I86" s="49">
        <v>1415.0319999999999</v>
      </c>
      <c r="J86" s="52"/>
      <c r="K86" s="48">
        <v>1666.4770000000001</v>
      </c>
    </row>
    <row r="87" spans="1:11" ht="12.75" hidden="1" customHeight="1" x14ac:dyDescent="0.2">
      <c r="A87" s="9">
        <v>1</v>
      </c>
      <c r="B87" s="47" t="s">
        <v>149</v>
      </c>
      <c r="C87" s="52"/>
      <c r="D87" s="52"/>
      <c r="E87" s="49">
        <v>1.3740000000000001</v>
      </c>
      <c r="F87" s="38"/>
      <c r="G87" s="48">
        <v>1.752</v>
      </c>
      <c r="H87" s="52"/>
      <c r="I87" s="49">
        <v>4.3949999999999996</v>
      </c>
      <c r="J87" s="52"/>
      <c r="K87" s="48">
        <v>11.308</v>
      </c>
    </row>
    <row r="88" spans="1:11" ht="12.75" hidden="1" customHeight="1" x14ac:dyDescent="0.2">
      <c r="A88" s="9">
        <v>1</v>
      </c>
      <c r="B88" s="47" t="s">
        <v>108</v>
      </c>
      <c r="C88" s="52"/>
      <c r="D88" s="52"/>
      <c r="E88" s="49">
        <v>0.51200000000000001</v>
      </c>
      <c r="F88" s="38"/>
      <c r="G88" s="48">
        <v>0.20699999999999999</v>
      </c>
      <c r="H88" s="52"/>
      <c r="I88" s="49">
        <v>0.42499999999999999</v>
      </c>
      <c r="J88" s="52"/>
      <c r="K88" s="48">
        <v>0.78900000000000003</v>
      </c>
    </row>
    <row r="89" spans="1:11" ht="12.75" hidden="1" customHeight="1" x14ac:dyDescent="0.2">
      <c r="A89" s="9">
        <v>1</v>
      </c>
      <c r="B89" s="47" t="s">
        <v>109</v>
      </c>
      <c r="C89" s="52"/>
      <c r="D89" s="52"/>
      <c r="E89" s="49">
        <v>0.86199999999999999</v>
      </c>
      <c r="F89" s="38"/>
      <c r="G89" s="48">
        <v>1.5449999999999999</v>
      </c>
      <c r="H89" s="52"/>
      <c r="I89" s="49">
        <v>3.97</v>
      </c>
      <c r="J89" s="52"/>
      <c r="K89" s="48">
        <v>10.519</v>
      </c>
    </row>
    <row r="90" spans="1:11" ht="12.75" hidden="1" customHeight="1" x14ac:dyDescent="0.2">
      <c r="A90" s="9">
        <v>1</v>
      </c>
      <c r="B90" s="47" t="s">
        <v>149</v>
      </c>
      <c r="C90" s="48">
        <v>1338.0635</v>
      </c>
      <c r="D90" s="52"/>
      <c r="E90" s="49">
        <v>1643.5943</v>
      </c>
      <c r="F90" s="38"/>
      <c r="G90" s="48">
        <v>1923.3064999999999</v>
      </c>
      <c r="H90" s="52"/>
      <c r="I90" s="49">
        <v>2385.9659999999999</v>
      </c>
      <c r="J90" s="52"/>
      <c r="K90" s="48">
        <v>2776.0472329999998</v>
      </c>
    </row>
    <row r="91" spans="1:11" ht="12.75" hidden="1" customHeight="1" x14ac:dyDescent="0.2">
      <c r="A91" s="9">
        <v>1</v>
      </c>
      <c r="B91" s="47" t="s">
        <v>108</v>
      </c>
      <c r="C91" s="48">
        <v>781.85199999999998</v>
      </c>
      <c r="D91" s="52"/>
      <c r="E91" s="49">
        <v>920.10299999999995</v>
      </c>
      <c r="F91" s="38"/>
      <c r="G91" s="48">
        <v>1021.9008</v>
      </c>
      <c r="H91" s="52"/>
      <c r="I91" s="49">
        <v>1208.1279999999999</v>
      </c>
      <c r="J91" s="52"/>
      <c r="K91" s="48">
        <v>1363.1282329999999</v>
      </c>
    </row>
    <row r="92" spans="1:11" ht="12.75" hidden="1" customHeight="1" x14ac:dyDescent="0.2">
      <c r="A92" s="9">
        <v>1</v>
      </c>
      <c r="B92" s="47" t="s">
        <v>109</v>
      </c>
      <c r="C92" s="48">
        <v>556.2115</v>
      </c>
      <c r="D92" s="52"/>
      <c r="E92" s="49">
        <v>723.49130000000002</v>
      </c>
      <c r="F92" s="38"/>
      <c r="G92" s="48">
        <v>901.40570000000002</v>
      </c>
      <c r="H92" s="52"/>
      <c r="I92" s="49">
        <v>1177.838</v>
      </c>
      <c r="J92" s="52"/>
      <c r="K92" s="48">
        <v>1412.9190000000001</v>
      </c>
    </row>
    <row r="93" spans="1:11" ht="12.75" hidden="1" customHeight="1" x14ac:dyDescent="0.2">
      <c r="A93" s="9">
        <v>1</v>
      </c>
      <c r="B93" s="47" t="s">
        <v>149</v>
      </c>
      <c r="C93" s="52"/>
      <c r="D93" s="52"/>
      <c r="E93" s="51"/>
      <c r="F93" s="38"/>
      <c r="G93" s="52"/>
      <c r="H93" s="52"/>
      <c r="I93" s="51"/>
      <c r="J93" s="52"/>
      <c r="K93" s="52"/>
    </row>
    <row r="94" spans="1:11" ht="12.75" hidden="1" customHeight="1" x14ac:dyDescent="0.2">
      <c r="A94" s="9">
        <v>1</v>
      </c>
      <c r="B94" s="47" t="s">
        <v>108</v>
      </c>
      <c r="C94" s="52"/>
      <c r="D94" s="52"/>
      <c r="E94" s="51"/>
      <c r="F94" s="38"/>
      <c r="G94" s="52"/>
      <c r="H94" s="52"/>
      <c r="I94" s="51"/>
      <c r="J94" s="52"/>
      <c r="K94" s="52"/>
    </row>
    <row r="95" spans="1:11" ht="12.75" hidden="1" customHeight="1" x14ac:dyDescent="0.2">
      <c r="A95" s="9">
        <v>1</v>
      </c>
      <c r="B95" s="47" t="s">
        <v>109</v>
      </c>
      <c r="C95" s="52"/>
      <c r="D95" s="52"/>
      <c r="E95" s="51"/>
      <c r="F95" s="38"/>
      <c r="G95" s="52"/>
      <c r="H95" s="52"/>
      <c r="I95" s="51"/>
      <c r="J95" s="52"/>
      <c r="K95" s="52"/>
    </row>
    <row r="96" spans="1:11" ht="12.75" hidden="1" customHeight="1" x14ac:dyDescent="0.2">
      <c r="A96" s="9">
        <v>1</v>
      </c>
      <c r="B96" s="47" t="s">
        <v>149</v>
      </c>
      <c r="C96" s="52"/>
      <c r="D96" s="52"/>
      <c r="E96" s="51"/>
      <c r="F96" s="38"/>
      <c r="G96" s="52"/>
      <c r="H96" s="52"/>
      <c r="I96" s="51"/>
      <c r="J96" s="52"/>
      <c r="K96" s="52"/>
    </row>
    <row r="97" spans="1:11" ht="12.75" hidden="1" customHeight="1" x14ac:dyDescent="0.2">
      <c r="A97" s="9">
        <v>1</v>
      </c>
      <c r="B97" s="47" t="s">
        <v>108</v>
      </c>
      <c r="C97" s="52"/>
      <c r="D97" s="52"/>
      <c r="E97" s="51"/>
      <c r="F97" s="38"/>
      <c r="G97" s="52"/>
      <c r="H97" s="52"/>
      <c r="I97" s="51"/>
      <c r="J97" s="52"/>
      <c r="K97" s="52"/>
    </row>
    <row r="98" spans="1:11" ht="12.75" hidden="1" customHeight="1" x14ac:dyDescent="0.2">
      <c r="A98" s="9">
        <v>1</v>
      </c>
      <c r="B98" s="47" t="s">
        <v>109</v>
      </c>
      <c r="C98" s="52"/>
      <c r="D98" s="52"/>
      <c r="E98" s="51"/>
      <c r="F98" s="38"/>
      <c r="G98" s="52"/>
      <c r="H98" s="52"/>
      <c r="I98" s="51"/>
      <c r="J98" s="52"/>
      <c r="K98" s="52"/>
    </row>
    <row r="99" spans="1:11" ht="12.75" hidden="1" customHeight="1" x14ac:dyDescent="0.2">
      <c r="A99" s="9">
        <v>1</v>
      </c>
      <c r="B99" s="47" t="s">
        <v>149</v>
      </c>
      <c r="C99" s="52"/>
      <c r="D99" s="52"/>
      <c r="E99" s="51"/>
      <c r="F99" s="38"/>
      <c r="G99" s="52"/>
      <c r="H99" s="52"/>
      <c r="I99" s="51"/>
      <c r="J99" s="52"/>
      <c r="K99" s="52"/>
    </row>
    <row r="100" spans="1:11" ht="12.75" hidden="1" customHeight="1" x14ac:dyDescent="0.2">
      <c r="A100" s="9">
        <v>1</v>
      </c>
      <c r="B100" s="47" t="s">
        <v>108</v>
      </c>
      <c r="C100" s="52"/>
      <c r="D100" s="52"/>
      <c r="E100" s="51"/>
      <c r="F100" s="38"/>
      <c r="G100" s="52"/>
      <c r="H100" s="52"/>
      <c r="I100" s="51"/>
      <c r="J100" s="52"/>
      <c r="K100" s="52"/>
    </row>
    <row r="101" spans="1:11" ht="12.75" hidden="1" customHeight="1" x14ac:dyDescent="0.2">
      <c r="A101" s="9">
        <v>1</v>
      </c>
      <c r="B101" s="47" t="s">
        <v>109</v>
      </c>
      <c r="C101" s="52"/>
      <c r="D101" s="52"/>
      <c r="E101" s="51"/>
      <c r="F101" s="38"/>
      <c r="G101" s="52"/>
      <c r="H101" s="52"/>
      <c r="I101" s="51"/>
      <c r="J101" s="52"/>
      <c r="K101" s="52"/>
    </row>
    <row r="102" spans="1:11" ht="12.75" hidden="1" customHeight="1" x14ac:dyDescent="0.2">
      <c r="A102" s="9">
        <v>1</v>
      </c>
      <c r="B102" s="47" t="s">
        <v>149</v>
      </c>
      <c r="C102" s="48">
        <v>724.41449999999998</v>
      </c>
      <c r="D102" s="52"/>
      <c r="E102" s="49">
        <v>802.41520000000003</v>
      </c>
      <c r="F102" s="38"/>
      <c r="G102" s="48">
        <v>882.75480000000005</v>
      </c>
      <c r="H102" s="52"/>
      <c r="I102" s="49">
        <v>968.375</v>
      </c>
      <c r="J102" s="52"/>
      <c r="K102" s="48">
        <v>1073.1876999999999</v>
      </c>
    </row>
    <row r="103" spans="1:11" ht="12.75" hidden="1" customHeight="1" x14ac:dyDescent="0.2">
      <c r="A103" s="9">
        <v>1</v>
      </c>
      <c r="B103" s="47" t="s">
        <v>108</v>
      </c>
      <c r="C103" s="48">
        <v>406.2097</v>
      </c>
      <c r="D103" s="52"/>
      <c r="E103" s="49">
        <v>461.98259999999999</v>
      </c>
      <c r="F103" s="38"/>
      <c r="G103" s="48">
        <v>498.40100000000001</v>
      </c>
      <c r="H103" s="52"/>
      <c r="I103" s="49">
        <v>537.53599999999994</v>
      </c>
      <c r="J103" s="52"/>
      <c r="K103" s="48">
        <v>545.6277</v>
      </c>
    </row>
    <row r="104" spans="1:11" ht="12.75" hidden="1" customHeight="1" x14ac:dyDescent="0.2">
      <c r="A104" s="9">
        <v>1</v>
      </c>
      <c r="B104" s="47" t="s">
        <v>109</v>
      </c>
      <c r="C104" s="48">
        <v>318.20479999999998</v>
      </c>
      <c r="D104" s="52"/>
      <c r="E104" s="49">
        <v>340.43259999999998</v>
      </c>
      <c r="F104" s="38"/>
      <c r="G104" s="48">
        <v>384.35379999999998</v>
      </c>
      <c r="H104" s="52"/>
      <c r="I104" s="49">
        <v>430.839</v>
      </c>
      <c r="J104" s="52"/>
      <c r="K104" s="48">
        <v>527.55999999999995</v>
      </c>
    </row>
    <row r="105" spans="1:11" ht="12.75" hidden="1" customHeight="1" x14ac:dyDescent="0.2">
      <c r="A105" s="9">
        <v>1</v>
      </c>
      <c r="B105" s="47" t="s">
        <v>149</v>
      </c>
      <c r="C105" s="52"/>
      <c r="D105" s="52"/>
      <c r="E105" s="51"/>
      <c r="F105" s="38"/>
      <c r="G105" s="52"/>
      <c r="H105" s="52"/>
      <c r="I105" s="51"/>
      <c r="J105" s="52"/>
      <c r="K105" s="52"/>
    </row>
    <row r="106" spans="1:11" ht="12.75" hidden="1" customHeight="1" x14ac:dyDescent="0.2">
      <c r="A106" s="9">
        <v>1</v>
      </c>
      <c r="B106" s="47" t="s">
        <v>108</v>
      </c>
      <c r="C106" s="52"/>
      <c r="D106" s="52"/>
      <c r="E106" s="51"/>
      <c r="F106" s="38"/>
      <c r="G106" s="52"/>
      <c r="H106" s="52"/>
      <c r="I106" s="51"/>
      <c r="J106" s="52"/>
      <c r="K106" s="52"/>
    </row>
    <row r="107" spans="1:11" ht="12.75" hidden="1" customHeight="1" x14ac:dyDescent="0.2">
      <c r="A107" s="9">
        <v>1</v>
      </c>
      <c r="B107" s="47" t="s">
        <v>109</v>
      </c>
      <c r="C107" s="52"/>
      <c r="D107" s="52"/>
      <c r="E107" s="51"/>
      <c r="F107" s="38"/>
      <c r="G107" s="52"/>
      <c r="H107" s="52"/>
      <c r="I107" s="51"/>
      <c r="J107" s="52"/>
      <c r="K107" s="52"/>
    </row>
    <row r="108" spans="1:11" ht="12.75" hidden="1" customHeight="1" x14ac:dyDescent="0.2">
      <c r="A108" s="9">
        <v>1</v>
      </c>
      <c r="B108" s="53" t="s">
        <v>149</v>
      </c>
      <c r="C108" s="54">
        <v>6681.9480000000003</v>
      </c>
      <c r="D108" s="54">
        <v>6706.4110000000001</v>
      </c>
      <c r="E108" s="55">
        <v>6312.9790000000003</v>
      </c>
      <c r="F108" s="56">
        <v>5923.6959999999999</v>
      </c>
      <c r="G108" s="54">
        <v>5593.8720000000003</v>
      </c>
      <c r="H108" s="54">
        <v>5409.1009999999997</v>
      </c>
      <c r="I108" s="55">
        <v>4906.3220000000001</v>
      </c>
      <c r="J108" s="54">
        <v>4148.8090000000002</v>
      </c>
      <c r="K108" s="54">
        <v>3266.654</v>
      </c>
    </row>
    <row r="109" spans="1:11" ht="12.75" hidden="1" customHeight="1" x14ac:dyDescent="0.2">
      <c r="A109" s="9">
        <v>1</v>
      </c>
      <c r="B109" s="53" t="s">
        <v>149</v>
      </c>
      <c r="C109" s="54">
        <v>1737.97</v>
      </c>
      <c r="D109" s="54">
        <v>1758.086</v>
      </c>
      <c r="E109" s="55">
        <v>1800.4380000000001</v>
      </c>
      <c r="F109" s="56">
        <v>1729.8969999999999</v>
      </c>
      <c r="G109" s="54">
        <v>1722.223</v>
      </c>
      <c r="H109" s="54">
        <v>1729.6969999999999</v>
      </c>
      <c r="I109" s="55">
        <v>1724.0160000000001</v>
      </c>
      <c r="J109" s="54">
        <v>1635.6679999999999</v>
      </c>
      <c r="K109" s="54">
        <v>1593.087</v>
      </c>
    </row>
    <row r="110" spans="1:11" ht="12.75" hidden="1" customHeight="1" x14ac:dyDescent="0.2">
      <c r="A110" s="9">
        <v>1</v>
      </c>
      <c r="B110" s="53" t="s">
        <v>149</v>
      </c>
      <c r="C110" s="54">
        <v>5964.5865999999996</v>
      </c>
      <c r="D110" s="54">
        <v>3272.6819999999998</v>
      </c>
      <c r="E110" s="55">
        <v>7327.9537</v>
      </c>
      <c r="F110" s="56">
        <v>3900.614</v>
      </c>
      <c r="G110" s="54">
        <v>8432.8752819361907</v>
      </c>
      <c r="H110" s="54">
        <v>4636.3050000000003</v>
      </c>
      <c r="I110" s="55">
        <v>10622.2744</v>
      </c>
      <c r="J110" s="54">
        <v>5761.8190000000004</v>
      </c>
      <c r="K110" s="54">
        <v>12508.180899999999</v>
      </c>
    </row>
    <row r="111" spans="1:11" ht="12.75" hidden="1" customHeight="1" x14ac:dyDescent="0.2">
      <c r="A111" s="9">
        <v>1</v>
      </c>
      <c r="B111" s="53" t="s">
        <v>108</v>
      </c>
      <c r="C111" s="54">
        <v>2950.0097999999998</v>
      </c>
      <c r="D111" s="54">
        <v>1610.0239999999999</v>
      </c>
      <c r="E111" s="55">
        <v>3217.9351999999999</v>
      </c>
      <c r="F111" s="56">
        <v>1732.9580000000001</v>
      </c>
      <c r="G111" s="54">
        <v>3208.2338819361898</v>
      </c>
      <c r="H111" s="54">
        <v>1783.0329999999999</v>
      </c>
      <c r="I111" s="55">
        <v>3803.9004</v>
      </c>
      <c r="J111" s="54">
        <v>2136.183</v>
      </c>
      <c r="K111" s="54">
        <v>4297.6399000000001</v>
      </c>
    </row>
    <row r="112" spans="1:11" ht="12.75" hidden="1" customHeight="1" x14ac:dyDescent="0.2">
      <c r="A112" s="9">
        <v>1</v>
      </c>
      <c r="B112" s="53" t="s">
        <v>109</v>
      </c>
      <c r="C112" s="54">
        <v>3014.5767999999998</v>
      </c>
      <c r="D112" s="54">
        <v>1662.6579999999999</v>
      </c>
      <c r="E112" s="55">
        <v>4110.0185000000001</v>
      </c>
      <c r="F112" s="56">
        <v>2167.6559999999999</v>
      </c>
      <c r="G112" s="54">
        <v>5224.6414000000004</v>
      </c>
      <c r="H112" s="54">
        <v>2853.2719999999999</v>
      </c>
      <c r="I112" s="55">
        <v>6818.3739999999998</v>
      </c>
      <c r="J112" s="54">
        <v>3625.636</v>
      </c>
      <c r="K112" s="54">
        <v>8210.5409999999993</v>
      </c>
    </row>
    <row r="113" spans="1:11" ht="12.75" hidden="1" customHeight="1" x14ac:dyDescent="0.2">
      <c r="A113" s="9">
        <v>1</v>
      </c>
      <c r="B113" s="53" t="s">
        <v>149</v>
      </c>
      <c r="C113" s="57"/>
      <c r="D113" s="54">
        <v>4.1360000000000001</v>
      </c>
      <c r="E113" s="55">
        <v>10.31</v>
      </c>
      <c r="F113" s="56">
        <v>4.4720000000000004</v>
      </c>
      <c r="G113" s="54">
        <v>15.4</v>
      </c>
      <c r="H113" s="54">
        <v>12.163</v>
      </c>
      <c r="I113" s="55">
        <v>29.597000000000001</v>
      </c>
      <c r="J113" s="54">
        <v>24.248000000000001</v>
      </c>
      <c r="K113" s="54">
        <v>93.81</v>
      </c>
    </row>
    <row r="114" spans="1:11" ht="12.75" hidden="1" customHeight="1" x14ac:dyDescent="0.2">
      <c r="A114" s="9">
        <v>1</v>
      </c>
      <c r="B114" s="53" t="s">
        <v>108</v>
      </c>
      <c r="C114" s="57"/>
      <c r="D114" s="54">
        <v>2.2109999999999999</v>
      </c>
      <c r="E114" s="55">
        <v>4.9260000000000002</v>
      </c>
      <c r="F114" s="56">
        <v>1.1020000000000001</v>
      </c>
      <c r="G114" s="54">
        <v>3.944</v>
      </c>
      <c r="H114" s="54">
        <v>2.6819999999999999</v>
      </c>
      <c r="I114" s="55">
        <v>7.6849999999999996</v>
      </c>
      <c r="J114" s="54">
        <v>4.41</v>
      </c>
      <c r="K114" s="54">
        <v>17.626000000000001</v>
      </c>
    </row>
    <row r="115" spans="1:11" ht="12.75" hidden="1" customHeight="1" x14ac:dyDescent="0.2">
      <c r="A115" s="9">
        <v>1</v>
      </c>
      <c r="B115" s="53" t="s">
        <v>109</v>
      </c>
      <c r="C115" s="57"/>
      <c r="D115" s="54">
        <v>1.925</v>
      </c>
      <c r="E115" s="55">
        <v>5.3840000000000003</v>
      </c>
      <c r="F115" s="56">
        <v>3.37</v>
      </c>
      <c r="G115" s="54">
        <v>11.456</v>
      </c>
      <c r="H115" s="54">
        <v>9.4809999999999999</v>
      </c>
      <c r="I115" s="55">
        <v>21.911999999999999</v>
      </c>
      <c r="J115" s="54">
        <v>19.838000000000001</v>
      </c>
      <c r="K115" s="54">
        <v>76.183999999999997</v>
      </c>
    </row>
    <row r="116" spans="1:11" ht="12.75" hidden="1" customHeight="1" x14ac:dyDescent="0.2">
      <c r="A116" s="9">
        <v>1</v>
      </c>
      <c r="B116" s="53" t="s">
        <v>149</v>
      </c>
      <c r="C116" s="54">
        <v>2897.1873000000001</v>
      </c>
      <c r="D116" s="54">
        <v>1525.3510000000001</v>
      </c>
      <c r="E116" s="55">
        <v>3094.7026999999998</v>
      </c>
      <c r="F116" s="56">
        <v>1573.067</v>
      </c>
      <c r="G116" s="54">
        <v>2978.1931471688599</v>
      </c>
      <c r="H116" s="54">
        <v>1536.0550000000001</v>
      </c>
      <c r="I116" s="55">
        <v>3336.857</v>
      </c>
      <c r="J116" s="54">
        <v>1711.6010000000001</v>
      </c>
      <c r="K116" s="54">
        <v>3524.5700999999999</v>
      </c>
    </row>
    <row r="117" spans="1:11" ht="12.75" hidden="1" customHeight="1" x14ac:dyDescent="0.2">
      <c r="A117" s="9">
        <v>1</v>
      </c>
      <c r="B117" s="53" t="s">
        <v>108</v>
      </c>
      <c r="C117" s="54">
        <v>2275.2858999999999</v>
      </c>
      <c r="D117" s="54">
        <v>1203.2829999999999</v>
      </c>
      <c r="E117" s="55">
        <v>2342.6554000000001</v>
      </c>
      <c r="F117" s="56">
        <v>1202.0309999999999</v>
      </c>
      <c r="G117" s="54">
        <v>2118.5066471688601</v>
      </c>
      <c r="H117" s="54">
        <v>1079.546</v>
      </c>
      <c r="I117" s="55">
        <v>2274.2979999999998</v>
      </c>
      <c r="J117" s="54">
        <v>1163.8800000000001</v>
      </c>
      <c r="K117" s="54">
        <v>2298.7262999999998</v>
      </c>
    </row>
    <row r="118" spans="1:11" ht="12.75" hidden="1" customHeight="1" x14ac:dyDescent="0.2">
      <c r="A118" s="9">
        <v>1</v>
      </c>
      <c r="B118" s="53" t="s">
        <v>109</v>
      </c>
      <c r="C118" s="54">
        <v>621.90139999999997</v>
      </c>
      <c r="D118" s="54">
        <v>322.06799999999998</v>
      </c>
      <c r="E118" s="55">
        <v>752.04729999999995</v>
      </c>
      <c r="F118" s="56">
        <v>371.036</v>
      </c>
      <c r="G118" s="54">
        <v>859.68650000000002</v>
      </c>
      <c r="H118" s="54">
        <v>456.50900000000001</v>
      </c>
      <c r="I118" s="55">
        <v>1062.559</v>
      </c>
      <c r="J118" s="54">
        <v>547.721</v>
      </c>
      <c r="K118" s="54">
        <v>1225.8438000000001</v>
      </c>
    </row>
    <row r="119" spans="1:11" ht="12.75" hidden="1" customHeight="1" x14ac:dyDescent="0.2">
      <c r="A119" s="9">
        <v>1</v>
      </c>
      <c r="B119" s="53" t="s">
        <v>149</v>
      </c>
      <c r="C119" s="57"/>
      <c r="D119" s="57"/>
      <c r="E119" s="58"/>
      <c r="F119" s="59"/>
      <c r="G119" s="57"/>
      <c r="H119" s="57"/>
      <c r="I119" s="58"/>
      <c r="J119" s="57"/>
      <c r="K119" s="57"/>
    </row>
    <row r="120" spans="1:11" ht="12.75" hidden="1" customHeight="1" x14ac:dyDescent="0.2">
      <c r="A120" s="9">
        <v>1</v>
      </c>
      <c r="B120" s="53" t="s">
        <v>108</v>
      </c>
      <c r="C120" s="57"/>
      <c r="D120" s="57"/>
      <c r="E120" s="58"/>
      <c r="F120" s="59"/>
      <c r="G120" s="57"/>
      <c r="H120" s="57"/>
      <c r="I120" s="58"/>
      <c r="J120" s="57"/>
      <c r="K120" s="57"/>
    </row>
    <row r="121" spans="1:11" ht="12.75" hidden="1" customHeight="1" x14ac:dyDescent="0.2">
      <c r="A121" s="9">
        <v>1</v>
      </c>
      <c r="B121" s="53" t="s">
        <v>109</v>
      </c>
      <c r="C121" s="57"/>
      <c r="D121" s="57"/>
      <c r="E121" s="58"/>
      <c r="F121" s="59"/>
      <c r="G121" s="57"/>
      <c r="H121" s="57"/>
      <c r="I121" s="58"/>
      <c r="J121" s="57"/>
      <c r="K121" s="57"/>
    </row>
    <row r="122" spans="1:11" ht="12.75" hidden="1" customHeight="1" x14ac:dyDescent="0.2">
      <c r="A122" s="9">
        <v>1</v>
      </c>
      <c r="B122" s="53" t="s">
        <v>149</v>
      </c>
      <c r="C122" s="54">
        <v>21946.994299999998</v>
      </c>
      <c r="D122" s="54">
        <v>10906.548500000001</v>
      </c>
      <c r="E122" s="55">
        <v>19299.215899999999</v>
      </c>
      <c r="F122" s="56">
        <v>9774.2435000000005</v>
      </c>
      <c r="G122" s="54">
        <v>18246.4643</v>
      </c>
      <c r="H122" s="54">
        <v>9094.2507999999998</v>
      </c>
      <c r="I122" s="55">
        <v>17378.236000000001</v>
      </c>
      <c r="J122" s="54">
        <v>8656.3330000000005</v>
      </c>
      <c r="K122" s="54">
        <v>16710.420999999998</v>
      </c>
    </row>
    <row r="123" spans="1:11" ht="12.75" hidden="1" customHeight="1" x14ac:dyDescent="0.2">
      <c r="A123" s="9">
        <v>1</v>
      </c>
      <c r="B123" s="53" t="s">
        <v>149</v>
      </c>
      <c r="C123" s="54">
        <v>6722.6311999999998</v>
      </c>
      <c r="D123" s="54">
        <v>3418.3849</v>
      </c>
      <c r="E123" s="55">
        <v>6300.1106</v>
      </c>
      <c r="F123" s="56">
        <v>3361.3159999999998</v>
      </c>
      <c r="G123" s="54">
        <v>6223.3450000000003</v>
      </c>
      <c r="H123" s="54">
        <v>3234.3366999999998</v>
      </c>
      <c r="I123" s="55">
        <v>6116.55</v>
      </c>
      <c r="J123" s="54">
        <v>3043.4119999999998</v>
      </c>
      <c r="K123" s="54">
        <v>5785.1480000000001</v>
      </c>
    </row>
    <row r="124" spans="1:11" ht="12.75" hidden="1" customHeight="1" x14ac:dyDescent="0.2">
      <c r="A124" s="9">
        <v>1</v>
      </c>
      <c r="B124" s="53" t="s">
        <v>149</v>
      </c>
      <c r="C124" s="54">
        <v>725.86090000000002</v>
      </c>
      <c r="D124" s="54">
        <v>376.63889999999998</v>
      </c>
      <c r="E124" s="55">
        <v>857.82050000000004</v>
      </c>
      <c r="F124" s="56">
        <v>429.58530000000002</v>
      </c>
      <c r="G124" s="54">
        <v>860.87360000000001</v>
      </c>
      <c r="H124" s="54">
        <v>404.36500000000001</v>
      </c>
      <c r="I124" s="55">
        <v>814.18299999999999</v>
      </c>
      <c r="J124" s="54">
        <v>411.43</v>
      </c>
      <c r="K124" s="54">
        <v>806.05499999999995</v>
      </c>
    </row>
    <row r="125" spans="1:11" ht="12.75" hidden="1" customHeight="1" x14ac:dyDescent="0.2">
      <c r="A125" s="9">
        <v>1</v>
      </c>
      <c r="B125" s="53" t="s">
        <v>149</v>
      </c>
      <c r="C125" s="54">
        <v>197.46299999999999</v>
      </c>
      <c r="D125" s="54">
        <v>181.13499999999999</v>
      </c>
      <c r="E125" s="55">
        <v>135.244</v>
      </c>
      <c r="F125" s="56">
        <v>126.446</v>
      </c>
      <c r="G125" s="54">
        <v>135.87</v>
      </c>
      <c r="H125" s="54">
        <v>148.221</v>
      </c>
      <c r="I125" s="55">
        <v>130.06700000000001</v>
      </c>
      <c r="J125" s="54">
        <v>135.17699999999999</v>
      </c>
      <c r="K125" s="54">
        <v>114.0628</v>
      </c>
    </row>
    <row r="126" spans="1:11" ht="12.75" hidden="1" customHeight="1" x14ac:dyDescent="0.2">
      <c r="A126" s="9">
        <v>1</v>
      </c>
      <c r="B126" s="53" t="s">
        <v>149</v>
      </c>
      <c r="C126" s="54">
        <v>450.44549999999998</v>
      </c>
      <c r="D126" s="54">
        <v>266.18900000000002</v>
      </c>
      <c r="E126" s="55">
        <v>597.92439999999999</v>
      </c>
      <c r="F126" s="56">
        <v>290.029</v>
      </c>
      <c r="G126" s="54">
        <v>665.08610380656501</v>
      </c>
      <c r="H126" s="54">
        <v>340.3</v>
      </c>
      <c r="I126" s="55">
        <v>733.93600000000004</v>
      </c>
      <c r="J126" s="54">
        <v>386.01299999999998</v>
      </c>
      <c r="K126" s="54">
        <v>870.14400000000001</v>
      </c>
    </row>
    <row r="127" spans="1:11" ht="12.75" hidden="1" customHeight="1" x14ac:dyDescent="0.2">
      <c r="A127" s="9">
        <v>1</v>
      </c>
      <c r="B127" s="53" t="s">
        <v>108</v>
      </c>
      <c r="C127" s="54">
        <v>259.06990000000002</v>
      </c>
      <c r="D127" s="54">
        <v>167.45500000000001</v>
      </c>
      <c r="E127" s="55">
        <v>339.94439999999997</v>
      </c>
      <c r="F127" s="56">
        <v>150.357</v>
      </c>
      <c r="G127" s="54">
        <v>359.738303806565</v>
      </c>
      <c r="H127" s="54">
        <v>173.29300000000001</v>
      </c>
      <c r="I127" s="55">
        <v>347.56200000000001</v>
      </c>
      <c r="J127" s="54">
        <v>179.494</v>
      </c>
      <c r="K127" s="54">
        <v>415.73759999999999</v>
      </c>
    </row>
    <row r="128" spans="1:11" ht="12.75" hidden="1" customHeight="1" x14ac:dyDescent="0.2">
      <c r="A128" s="9">
        <v>1</v>
      </c>
      <c r="B128" s="53" t="s">
        <v>109</v>
      </c>
      <c r="C128" s="54">
        <v>191.37559999999999</v>
      </c>
      <c r="D128" s="54">
        <v>98.733999999999995</v>
      </c>
      <c r="E128" s="55">
        <v>257.98</v>
      </c>
      <c r="F128" s="56">
        <v>139.672</v>
      </c>
      <c r="G128" s="54">
        <v>305.34780000000001</v>
      </c>
      <c r="H128" s="54">
        <v>167.00700000000001</v>
      </c>
      <c r="I128" s="55">
        <v>386.37400000000002</v>
      </c>
      <c r="J128" s="54">
        <v>206.51900000000001</v>
      </c>
      <c r="K128" s="54">
        <v>454.40640000000002</v>
      </c>
    </row>
    <row r="129" spans="1:11" ht="12.75" hidden="1" customHeight="1" x14ac:dyDescent="0.2">
      <c r="A129" s="9">
        <v>1</v>
      </c>
      <c r="B129" s="53" t="s">
        <v>149</v>
      </c>
      <c r="C129" s="54">
        <v>442.54349999999999</v>
      </c>
      <c r="D129" s="54">
        <v>239.98410000000001</v>
      </c>
      <c r="E129" s="55">
        <v>514.59360000000004</v>
      </c>
      <c r="F129" s="56">
        <v>334.98</v>
      </c>
      <c r="G129" s="54">
        <v>620.71310608286501</v>
      </c>
      <c r="H129" s="54">
        <v>327.31299999999999</v>
      </c>
      <c r="I129" s="55">
        <v>652.94399999999996</v>
      </c>
      <c r="J129" s="54">
        <v>386.52199999999999</v>
      </c>
      <c r="K129" s="54">
        <v>784.05489999999998</v>
      </c>
    </row>
    <row r="130" spans="1:11" ht="12.75" hidden="1" customHeight="1" x14ac:dyDescent="0.2">
      <c r="A130" s="9">
        <v>1</v>
      </c>
      <c r="B130" s="53" t="s">
        <v>108</v>
      </c>
      <c r="C130" s="54">
        <v>257.86430000000001</v>
      </c>
      <c r="D130" s="54">
        <v>139.09309999999999</v>
      </c>
      <c r="E130" s="55">
        <v>277.20760000000001</v>
      </c>
      <c r="F130" s="56">
        <v>162.49299999999999</v>
      </c>
      <c r="G130" s="54">
        <v>328.76180608286501</v>
      </c>
      <c r="H130" s="54">
        <v>157.03200000000001</v>
      </c>
      <c r="I130" s="55">
        <v>345.02100000000002</v>
      </c>
      <c r="J130" s="54">
        <v>180.70599999999999</v>
      </c>
      <c r="K130" s="54">
        <v>364.11090000000002</v>
      </c>
    </row>
    <row r="131" spans="1:11" ht="12.75" hidden="1" customHeight="1" x14ac:dyDescent="0.2">
      <c r="A131" s="9">
        <v>1</v>
      </c>
      <c r="B131" s="53" t="s">
        <v>109</v>
      </c>
      <c r="C131" s="54">
        <v>184.67920000000001</v>
      </c>
      <c r="D131" s="54">
        <v>100.89100000000001</v>
      </c>
      <c r="E131" s="55">
        <v>237.386</v>
      </c>
      <c r="F131" s="56">
        <v>172.48699999999999</v>
      </c>
      <c r="G131" s="54">
        <v>291.9513</v>
      </c>
      <c r="H131" s="54">
        <v>170.28100000000001</v>
      </c>
      <c r="I131" s="55">
        <v>307.923</v>
      </c>
      <c r="J131" s="54">
        <v>205.816</v>
      </c>
      <c r="K131" s="54">
        <v>419.94400000000002</v>
      </c>
    </row>
    <row r="132" spans="1:11" ht="12.75" hidden="1" customHeight="1" x14ac:dyDescent="0.2">
      <c r="A132" s="9">
        <v>1</v>
      </c>
      <c r="B132" s="53" t="s">
        <v>149</v>
      </c>
      <c r="C132" s="54">
        <v>295.83890000000002</v>
      </c>
      <c r="D132" s="57"/>
      <c r="E132" s="55">
        <v>386.06849999999997</v>
      </c>
      <c r="F132" s="59"/>
      <c r="G132" s="54">
        <v>440.0514</v>
      </c>
      <c r="H132" s="57"/>
      <c r="I132" s="55">
        <v>547.08900000000006</v>
      </c>
      <c r="J132" s="57"/>
      <c r="K132" s="54">
        <v>640.17596200000003</v>
      </c>
    </row>
    <row r="133" spans="1:11" ht="12.75" hidden="1" customHeight="1" x14ac:dyDescent="0.2">
      <c r="A133" s="9">
        <v>1</v>
      </c>
      <c r="B133" s="53" t="s">
        <v>108</v>
      </c>
      <c r="C133" s="54">
        <v>139.25919999999999</v>
      </c>
      <c r="D133" s="57"/>
      <c r="E133" s="55">
        <v>152.11680000000001</v>
      </c>
      <c r="F133" s="59"/>
      <c r="G133" s="54">
        <v>178.14949999999999</v>
      </c>
      <c r="H133" s="57"/>
      <c r="I133" s="55">
        <v>209.715</v>
      </c>
      <c r="J133" s="57"/>
      <c r="K133" s="54">
        <v>240.92896200000001</v>
      </c>
    </row>
    <row r="134" spans="1:11" ht="12.75" hidden="1" customHeight="1" x14ac:dyDescent="0.2">
      <c r="A134" s="9">
        <v>1</v>
      </c>
      <c r="B134" s="53" t="s">
        <v>109</v>
      </c>
      <c r="C134" s="54">
        <v>156.5797</v>
      </c>
      <c r="D134" s="57"/>
      <c r="E134" s="55">
        <v>233.95169999999999</v>
      </c>
      <c r="F134" s="59"/>
      <c r="G134" s="54">
        <v>261.90190000000001</v>
      </c>
      <c r="H134" s="57"/>
      <c r="I134" s="55">
        <v>337.37400000000002</v>
      </c>
      <c r="J134" s="57"/>
      <c r="K134" s="54">
        <v>399.24700000000001</v>
      </c>
    </row>
    <row r="135" spans="1:11" ht="12.75" hidden="1" customHeight="1" x14ac:dyDescent="0.2">
      <c r="A135" s="9">
        <v>1</v>
      </c>
      <c r="B135" s="53" t="s">
        <v>149</v>
      </c>
      <c r="C135" s="57"/>
      <c r="D135" s="57"/>
      <c r="E135" s="58"/>
      <c r="F135" s="59"/>
      <c r="G135" s="57"/>
      <c r="H135" s="57"/>
      <c r="I135" s="58"/>
      <c r="J135" s="57"/>
      <c r="K135" s="57"/>
    </row>
    <row r="136" spans="1:11" ht="12.75" hidden="1" customHeight="1" x14ac:dyDescent="0.2">
      <c r="A136" s="9">
        <v>1</v>
      </c>
      <c r="B136" s="53" t="s">
        <v>108</v>
      </c>
      <c r="C136" s="57"/>
      <c r="D136" s="57"/>
      <c r="E136" s="58"/>
      <c r="F136" s="59"/>
      <c r="G136" s="57"/>
      <c r="H136" s="57"/>
      <c r="I136" s="58"/>
      <c r="J136" s="57"/>
      <c r="K136" s="57"/>
    </row>
    <row r="137" spans="1:11" ht="12.75" hidden="1" customHeight="1" x14ac:dyDescent="0.2">
      <c r="A137" s="9">
        <v>1</v>
      </c>
      <c r="B137" s="53" t="s">
        <v>109</v>
      </c>
      <c r="C137" s="57"/>
      <c r="D137" s="57"/>
      <c r="E137" s="58"/>
      <c r="F137" s="59"/>
      <c r="G137" s="57"/>
      <c r="H137" s="57"/>
      <c r="I137" s="58"/>
      <c r="J137" s="57"/>
      <c r="K137" s="57"/>
    </row>
    <row r="138" spans="1:11" ht="12.75" hidden="1" customHeight="1" x14ac:dyDescent="0.2">
      <c r="A138" s="9">
        <v>1</v>
      </c>
      <c r="B138" s="53" t="s">
        <v>149</v>
      </c>
      <c r="C138" s="57"/>
      <c r="D138" s="57"/>
      <c r="E138" s="58"/>
      <c r="F138" s="59"/>
      <c r="G138" s="57"/>
      <c r="H138" s="57"/>
      <c r="I138" s="58"/>
      <c r="J138" s="57"/>
      <c r="K138" s="57"/>
    </row>
    <row r="139" spans="1:11" ht="12.75" hidden="1" customHeight="1" x14ac:dyDescent="0.2">
      <c r="A139" s="9">
        <v>1</v>
      </c>
      <c r="B139" s="53" t="s">
        <v>108</v>
      </c>
      <c r="C139" s="57"/>
      <c r="D139" s="57"/>
      <c r="E139" s="58"/>
      <c r="F139" s="59"/>
      <c r="G139" s="57"/>
      <c r="H139" s="57"/>
      <c r="I139" s="58"/>
      <c r="J139" s="57"/>
      <c r="K139" s="57"/>
    </row>
    <row r="140" spans="1:11" ht="12.75" hidden="1" customHeight="1" x14ac:dyDescent="0.2">
      <c r="A140" s="9">
        <v>1</v>
      </c>
      <c r="B140" s="53" t="s">
        <v>109</v>
      </c>
      <c r="C140" s="57"/>
      <c r="D140" s="57"/>
      <c r="E140" s="58"/>
      <c r="F140" s="59"/>
      <c r="G140" s="57"/>
      <c r="H140" s="57"/>
      <c r="I140" s="58"/>
      <c r="J140" s="57"/>
      <c r="K140" s="57"/>
    </row>
    <row r="141" spans="1:11" ht="12.75" hidden="1" customHeight="1" x14ac:dyDescent="0.2">
      <c r="A141" s="9">
        <v>1</v>
      </c>
      <c r="B141" s="53" t="s">
        <v>150</v>
      </c>
      <c r="C141" s="54">
        <v>4482</v>
      </c>
      <c r="D141" s="54">
        <v>4433</v>
      </c>
      <c r="E141" s="55">
        <v>4433</v>
      </c>
      <c r="F141" s="56">
        <v>4389</v>
      </c>
      <c r="G141" s="54">
        <v>4389</v>
      </c>
      <c r="H141" s="54">
        <v>4360</v>
      </c>
      <c r="I141" s="55">
        <v>4360</v>
      </c>
      <c r="J141" s="54">
        <v>4345</v>
      </c>
      <c r="K141" s="54">
        <v>4345</v>
      </c>
    </row>
    <row r="142" spans="1:11" ht="12.75" hidden="1" customHeight="1" x14ac:dyDescent="0.2">
      <c r="A142" s="9">
        <v>1</v>
      </c>
      <c r="B142" s="53" t="s">
        <v>151</v>
      </c>
      <c r="C142" s="57"/>
      <c r="D142" s="57"/>
      <c r="E142" s="58"/>
      <c r="F142" s="59"/>
      <c r="G142" s="57"/>
      <c r="H142" s="57"/>
      <c r="I142" s="58"/>
      <c r="J142" s="57"/>
      <c r="K142" s="57"/>
    </row>
    <row r="143" spans="1:11" ht="12.75" hidden="1" customHeight="1" x14ac:dyDescent="0.2">
      <c r="A143" s="9">
        <v>1</v>
      </c>
      <c r="B143" s="53" t="s">
        <v>149</v>
      </c>
      <c r="C143" s="54">
        <v>208.84899999999999</v>
      </c>
      <c r="D143" s="57"/>
      <c r="E143" s="55">
        <v>341.56549999999999</v>
      </c>
      <c r="F143" s="59"/>
      <c r="G143" s="54">
        <v>443.43200000000002</v>
      </c>
      <c r="H143" s="57"/>
      <c r="I143" s="55">
        <v>498.65</v>
      </c>
      <c r="J143" s="57"/>
      <c r="K143" s="54">
        <v>461.26499999999999</v>
      </c>
    </row>
    <row r="144" spans="1:11" ht="12.75" hidden="1" customHeight="1" x14ac:dyDescent="0.2">
      <c r="A144" s="9">
        <v>1</v>
      </c>
      <c r="B144" s="53" t="s">
        <v>149</v>
      </c>
      <c r="C144" s="54">
        <v>45.576999999999998</v>
      </c>
      <c r="D144" s="57"/>
      <c r="E144" s="55">
        <v>53.003999999999998</v>
      </c>
      <c r="F144" s="59"/>
      <c r="G144" s="54">
        <v>52.539200000000001</v>
      </c>
      <c r="H144" s="57"/>
      <c r="I144" s="55">
        <v>40.837899999999998</v>
      </c>
      <c r="J144" s="57"/>
      <c r="K144" s="54">
        <v>31.553000000000001</v>
      </c>
    </row>
    <row r="145" spans="1:11" ht="12.75" hidden="1" customHeight="1" x14ac:dyDescent="0.2">
      <c r="A145" s="9">
        <v>1</v>
      </c>
      <c r="B145" s="53" t="s">
        <v>149</v>
      </c>
      <c r="C145" s="54">
        <v>2179.9549999999999</v>
      </c>
      <c r="D145" s="54">
        <v>2187.723</v>
      </c>
      <c r="E145" s="55">
        <v>2182.2539999999999</v>
      </c>
      <c r="F145" s="56">
        <v>2235.9409999999998</v>
      </c>
      <c r="G145" s="54">
        <v>2144.989</v>
      </c>
      <c r="H145" s="54">
        <v>2127.0189999999998</v>
      </c>
      <c r="I145" s="55">
        <v>2137.107</v>
      </c>
      <c r="J145" s="54">
        <v>2115.4299999999998</v>
      </c>
      <c r="K145" s="54">
        <v>2098.2510000000002</v>
      </c>
    </row>
    <row r="146" spans="1:11" ht="12.75" hidden="1" customHeight="1" x14ac:dyDescent="0.2">
      <c r="A146" s="9">
        <v>1</v>
      </c>
      <c r="B146" s="53" t="s">
        <v>149</v>
      </c>
      <c r="C146" s="57"/>
      <c r="D146" s="57"/>
      <c r="E146" s="58"/>
      <c r="F146" s="59"/>
      <c r="G146" s="57"/>
      <c r="H146" s="57"/>
      <c r="I146" s="58"/>
      <c r="J146" s="57"/>
      <c r="K146" s="57"/>
    </row>
    <row r="147" spans="1:11" ht="12.75" hidden="1" customHeight="1" x14ac:dyDescent="0.2">
      <c r="A147" s="9">
        <v>1</v>
      </c>
      <c r="B147" s="53" t="s">
        <v>149</v>
      </c>
      <c r="C147" s="57"/>
      <c r="D147" s="57"/>
      <c r="E147" s="58"/>
      <c r="F147" s="59"/>
      <c r="G147" s="57"/>
      <c r="H147" s="57"/>
      <c r="I147" s="58"/>
      <c r="J147" s="57"/>
      <c r="K147" s="57"/>
    </row>
    <row r="148" spans="1:11" ht="12.75" hidden="1" customHeight="1" x14ac:dyDescent="0.2">
      <c r="A148" s="9">
        <v>1</v>
      </c>
      <c r="B148" s="53" t="s">
        <v>149</v>
      </c>
      <c r="C148" s="57"/>
      <c r="D148" s="57"/>
      <c r="E148" s="58"/>
      <c r="F148" s="59"/>
      <c r="G148" s="57"/>
      <c r="H148" s="57"/>
      <c r="I148" s="58"/>
      <c r="J148" s="57"/>
      <c r="K148" s="57"/>
    </row>
    <row r="149" spans="1:11" ht="12.75" hidden="1" customHeight="1" x14ac:dyDescent="0.2">
      <c r="A149" s="9">
        <v>1</v>
      </c>
      <c r="B149" s="53" t="s">
        <v>149</v>
      </c>
      <c r="C149" s="57"/>
      <c r="D149" s="57"/>
      <c r="E149" s="58"/>
      <c r="F149" s="59"/>
      <c r="G149" s="57"/>
      <c r="H149" s="57"/>
      <c r="I149" s="58"/>
      <c r="J149" s="57"/>
      <c r="K149" s="57"/>
    </row>
    <row r="150" spans="1:11" ht="12.75" hidden="1" customHeight="1" x14ac:dyDescent="0.2">
      <c r="A150" s="9">
        <v>1</v>
      </c>
      <c r="B150" s="53" t="s">
        <v>149</v>
      </c>
      <c r="C150" s="57"/>
      <c r="D150" s="57"/>
      <c r="E150" s="58"/>
      <c r="F150" s="59"/>
      <c r="G150" s="57"/>
      <c r="H150" s="57"/>
      <c r="I150" s="58"/>
      <c r="J150" s="57"/>
      <c r="K150" s="57"/>
    </row>
    <row r="151" spans="1:11" ht="12.75" hidden="1" customHeight="1" x14ac:dyDescent="0.2">
      <c r="A151" s="9">
        <v>1</v>
      </c>
      <c r="B151" s="53" t="s">
        <v>149</v>
      </c>
      <c r="C151" s="57"/>
      <c r="D151" s="57"/>
      <c r="E151" s="58"/>
      <c r="F151" s="59"/>
      <c r="G151" s="57"/>
      <c r="H151" s="57"/>
      <c r="I151" s="58"/>
      <c r="J151" s="57"/>
      <c r="K151" s="57"/>
    </row>
    <row r="152" spans="1:11" ht="12.75" hidden="1" customHeight="1" x14ac:dyDescent="0.2">
      <c r="A152" s="9">
        <v>1</v>
      </c>
      <c r="B152" s="53" t="s">
        <v>149</v>
      </c>
      <c r="C152" s="54">
        <v>538.41399999999999</v>
      </c>
      <c r="D152" s="54">
        <v>546.601</v>
      </c>
      <c r="E152" s="55">
        <v>564.99699999999996</v>
      </c>
      <c r="F152" s="56">
        <v>568.67600000000004</v>
      </c>
      <c r="G152" s="54">
        <v>578.39200000000005</v>
      </c>
      <c r="H152" s="54">
        <v>574.31100000000004</v>
      </c>
      <c r="I152" s="55">
        <v>593.83900000000006</v>
      </c>
      <c r="J152" s="54">
        <v>612</v>
      </c>
      <c r="K152" s="54">
        <v>606.53800000000001</v>
      </c>
    </row>
    <row r="153" spans="1:11" ht="12.75" hidden="1" customHeight="1" x14ac:dyDescent="0.2">
      <c r="A153" s="9">
        <v>1</v>
      </c>
      <c r="B153" s="53" t="s">
        <v>149</v>
      </c>
      <c r="C153" s="54">
        <v>607.23900000000003</v>
      </c>
      <c r="D153" s="54">
        <v>616.58500000000004</v>
      </c>
      <c r="E153" s="55">
        <v>628.36300000000006</v>
      </c>
      <c r="F153" s="56">
        <v>629.83000000000004</v>
      </c>
      <c r="G153" s="54">
        <v>636.24699999999996</v>
      </c>
      <c r="H153" s="54">
        <v>635.21799999999996</v>
      </c>
      <c r="I153" s="55">
        <v>642.37099999999998</v>
      </c>
      <c r="J153" s="54">
        <v>644.19299999999998</v>
      </c>
      <c r="K153" s="54">
        <v>648.423</v>
      </c>
    </row>
    <row r="154" spans="1:11" ht="12.75" hidden="1" customHeight="1" x14ac:dyDescent="0.2">
      <c r="A154" s="9">
        <v>1</v>
      </c>
      <c r="B154" s="53" t="s">
        <v>149</v>
      </c>
      <c r="C154" s="54">
        <v>714.04899999999998</v>
      </c>
      <c r="D154" s="54">
        <v>655.04899999999998</v>
      </c>
      <c r="E154" s="55">
        <v>595.96600000000001</v>
      </c>
      <c r="F154" s="56">
        <v>529.39099999999996</v>
      </c>
      <c r="G154" s="54">
        <v>465.16699999999997</v>
      </c>
      <c r="H154" s="54">
        <v>403.69299999999998</v>
      </c>
      <c r="I154" s="55">
        <v>367.78</v>
      </c>
      <c r="J154" s="54">
        <v>323.61200000000002</v>
      </c>
      <c r="K154" s="54">
        <v>260.495</v>
      </c>
    </row>
    <row r="155" spans="1:11" ht="12.75" hidden="1" customHeight="1" x14ac:dyDescent="0.2">
      <c r="A155" s="9">
        <v>1</v>
      </c>
      <c r="B155" s="53" t="s">
        <v>149</v>
      </c>
      <c r="C155" s="57"/>
      <c r="D155" s="57"/>
      <c r="E155" s="58"/>
      <c r="F155" s="59"/>
      <c r="G155" s="57"/>
      <c r="H155" s="57"/>
      <c r="I155" s="58"/>
      <c r="J155" s="57"/>
      <c r="K155" s="57"/>
    </row>
    <row r="156" spans="1:11" ht="12.75" hidden="1" customHeight="1" x14ac:dyDescent="0.2">
      <c r="A156" s="9">
        <v>1</v>
      </c>
      <c r="B156" s="53" t="s">
        <v>149</v>
      </c>
      <c r="C156" s="57"/>
      <c r="D156" s="57"/>
      <c r="E156" s="58"/>
      <c r="F156" s="59"/>
      <c r="G156" s="57"/>
      <c r="H156" s="57"/>
      <c r="I156" s="58"/>
      <c r="J156" s="57"/>
      <c r="K156" s="57"/>
    </row>
    <row r="157" spans="1:11" ht="12.75" hidden="1" customHeight="1" x14ac:dyDescent="0.2">
      <c r="A157" s="9">
        <v>1</v>
      </c>
      <c r="B157" s="53" t="s">
        <v>149</v>
      </c>
      <c r="C157" s="57"/>
      <c r="D157" s="57"/>
      <c r="E157" s="58"/>
      <c r="F157" s="59"/>
      <c r="G157" s="57"/>
      <c r="H157" s="57"/>
      <c r="I157" s="58"/>
      <c r="J157" s="57"/>
      <c r="K157" s="57"/>
    </row>
    <row r="158" spans="1:11" ht="12.75" hidden="1" customHeight="1" x14ac:dyDescent="0.2">
      <c r="A158" s="9">
        <v>1</v>
      </c>
      <c r="B158" s="53" t="s">
        <v>149</v>
      </c>
      <c r="C158" s="57"/>
      <c r="D158" s="57"/>
      <c r="E158" s="58"/>
      <c r="F158" s="59"/>
      <c r="G158" s="57"/>
      <c r="H158" s="57"/>
      <c r="I158" s="58"/>
      <c r="J158" s="57"/>
      <c r="K158" s="57"/>
    </row>
    <row r="159" spans="1:11" ht="12.75" hidden="1" customHeight="1" x14ac:dyDescent="0.2">
      <c r="A159" s="9">
        <v>1</v>
      </c>
      <c r="B159" s="53" t="s">
        <v>149</v>
      </c>
      <c r="C159" s="57"/>
      <c r="D159" s="57"/>
      <c r="E159" s="58"/>
      <c r="F159" s="59"/>
      <c r="G159" s="57"/>
      <c r="H159" s="57"/>
      <c r="I159" s="58"/>
      <c r="J159" s="57"/>
      <c r="K159" s="57"/>
    </row>
    <row r="160" spans="1:11" ht="12.75" hidden="1" customHeight="1" x14ac:dyDescent="0.2">
      <c r="A160" s="9">
        <v>1</v>
      </c>
      <c r="B160" s="53" t="s">
        <v>149</v>
      </c>
      <c r="C160" s="54">
        <v>237.55</v>
      </c>
      <c r="D160" s="54">
        <v>254.77600000000001</v>
      </c>
      <c r="E160" s="55">
        <v>271.48500000000001</v>
      </c>
      <c r="F160" s="56">
        <v>269.12099999999998</v>
      </c>
      <c r="G160" s="54">
        <v>277.16000000000003</v>
      </c>
      <c r="H160" s="54">
        <v>283.50200000000001</v>
      </c>
      <c r="I160" s="55">
        <v>284.39999999999998</v>
      </c>
      <c r="J160" s="54">
        <v>284.613</v>
      </c>
      <c r="K160" s="54">
        <v>279.95600000000002</v>
      </c>
    </row>
    <row r="161" spans="1:11" ht="12.75" hidden="1" customHeight="1" x14ac:dyDescent="0.2">
      <c r="A161" s="9">
        <v>1</v>
      </c>
      <c r="B161" s="53" t="s">
        <v>149</v>
      </c>
      <c r="C161" s="54">
        <v>4161.7120000000004</v>
      </c>
      <c r="D161" s="57"/>
      <c r="E161" s="55">
        <v>4391.4195</v>
      </c>
      <c r="F161" s="59"/>
      <c r="G161" s="54">
        <v>4456.4948000000004</v>
      </c>
      <c r="H161" s="57"/>
      <c r="I161" s="55">
        <v>4563.3144000000002</v>
      </c>
      <c r="J161" s="57"/>
      <c r="K161" s="54">
        <v>4835.7719999999999</v>
      </c>
    </row>
    <row r="162" spans="1:11" ht="12.75" hidden="1" customHeight="1" x14ac:dyDescent="0.2">
      <c r="A162" s="9">
        <v>1</v>
      </c>
      <c r="B162" s="53" t="s">
        <v>108</v>
      </c>
      <c r="C162" s="54">
        <v>656.74069999999995</v>
      </c>
      <c r="D162" s="57"/>
      <c r="E162" s="55">
        <v>711.84760000000006</v>
      </c>
      <c r="F162" s="59"/>
      <c r="G162" s="54">
        <v>757.43320000000006</v>
      </c>
      <c r="H162" s="57"/>
      <c r="I162" s="55">
        <v>826.11400000000003</v>
      </c>
      <c r="J162" s="57"/>
      <c r="K162" s="54">
        <v>940.85599999999999</v>
      </c>
    </row>
    <row r="163" spans="1:11" ht="12.75" hidden="1" customHeight="1" x14ac:dyDescent="0.2">
      <c r="A163" s="9">
        <v>1</v>
      </c>
      <c r="B163" s="53" t="s">
        <v>109</v>
      </c>
      <c r="C163" s="54">
        <v>3504.7591000000002</v>
      </c>
      <c r="D163" s="57"/>
      <c r="E163" s="55">
        <v>3679.5718999999999</v>
      </c>
      <c r="F163" s="59"/>
      <c r="G163" s="54">
        <v>3699.0616</v>
      </c>
      <c r="H163" s="57"/>
      <c r="I163" s="55">
        <v>3737.2013999999999</v>
      </c>
      <c r="J163" s="57"/>
      <c r="K163" s="54">
        <v>3894.9160000000002</v>
      </c>
    </row>
    <row r="164" spans="1:11" ht="12.75" hidden="1" customHeight="1" x14ac:dyDescent="0.2">
      <c r="A164" s="9">
        <v>1</v>
      </c>
      <c r="B164" s="53" t="s">
        <v>149</v>
      </c>
      <c r="C164" s="54">
        <v>1717.578</v>
      </c>
      <c r="D164" s="57"/>
      <c r="E164" s="55">
        <v>1533.837</v>
      </c>
      <c r="F164" s="59"/>
      <c r="G164" s="54">
        <v>1426.155</v>
      </c>
      <c r="H164" s="57"/>
      <c r="I164" s="55">
        <v>1439.9304999999999</v>
      </c>
      <c r="J164" s="57"/>
      <c r="K164" s="54">
        <v>1411.625</v>
      </c>
    </row>
    <row r="165" spans="1:11" ht="12.75" hidden="1" customHeight="1" x14ac:dyDescent="0.2">
      <c r="A165" s="9">
        <v>1</v>
      </c>
      <c r="B165" s="53" t="s">
        <v>108</v>
      </c>
      <c r="C165" s="54">
        <v>66.423000000000002</v>
      </c>
      <c r="D165" s="57"/>
      <c r="E165" s="55">
        <v>6.4470000000000001</v>
      </c>
      <c r="F165" s="59"/>
      <c r="G165" s="54">
        <v>6.4509999999999996</v>
      </c>
      <c r="H165" s="57"/>
      <c r="I165" s="55">
        <v>6.202</v>
      </c>
      <c r="J165" s="57"/>
      <c r="K165" s="54">
        <v>6.4779999999999998</v>
      </c>
    </row>
    <row r="166" spans="1:11" ht="12.75" hidden="1" customHeight="1" x14ac:dyDescent="0.2">
      <c r="A166" s="9">
        <v>1</v>
      </c>
      <c r="B166" s="53" t="s">
        <v>109</v>
      </c>
      <c r="C166" s="54">
        <v>1651.155</v>
      </c>
      <c r="D166" s="57"/>
      <c r="E166" s="55">
        <v>1527.39</v>
      </c>
      <c r="F166" s="59"/>
      <c r="G166" s="54">
        <v>1419.704</v>
      </c>
      <c r="H166" s="57"/>
      <c r="I166" s="55">
        <v>1433.7284999999999</v>
      </c>
      <c r="J166" s="57"/>
      <c r="K166" s="54">
        <v>1405.1469999999999</v>
      </c>
    </row>
    <row r="167" spans="1:11" ht="12.75" hidden="1" customHeight="1" x14ac:dyDescent="0.2">
      <c r="A167" s="9">
        <v>1</v>
      </c>
      <c r="B167" s="53" t="s">
        <v>149</v>
      </c>
      <c r="C167" s="54">
        <v>4277.4741000000004</v>
      </c>
      <c r="D167" s="57"/>
      <c r="E167" s="55">
        <v>3509.3665000000001</v>
      </c>
      <c r="F167" s="59"/>
      <c r="G167" s="54">
        <v>2888.3694999999998</v>
      </c>
      <c r="H167" s="57"/>
      <c r="I167" s="55">
        <v>2417.7501999999999</v>
      </c>
      <c r="J167" s="57"/>
      <c r="K167" s="54">
        <v>2025.6569999999999</v>
      </c>
    </row>
    <row r="168" spans="1:11" ht="12.75" hidden="1" customHeight="1" x14ac:dyDescent="0.2">
      <c r="A168" s="9">
        <v>1</v>
      </c>
      <c r="B168" s="53" t="s">
        <v>108</v>
      </c>
      <c r="C168" s="54">
        <v>917.47820000000002</v>
      </c>
      <c r="D168" s="57"/>
      <c r="E168" s="55">
        <v>775.29660000000001</v>
      </c>
      <c r="F168" s="59"/>
      <c r="G168" s="54">
        <v>676.97500000000002</v>
      </c>
      <c r="H168" s="57"/>
      <c r="I168" s="55">
        <v>596.88049999999998</v>
      </c>
      <c r="J168" s="57"/>
      <c r="K168" s="54">
        <v>478.26600000000002</v>
      </c>
    </row>
    <row r="169" spans="1:11" ht="12.75" hidden="1" customHeight="1" x14ac:dyDescent="0.2">
      <c r="A169" s="9">
        <v>1</v>
      </c>
      <c r="B169" s="53" t="s">
        <v>109</v>
      </c>
      <c r="C169" s="54">
        <v>3360.2082</v>
      </c>
      <c r="D169" s="57"/>
      <c r="E169" s="55">
        <v>2734.0699</v>
      </c>
      <c r="F169" s="59"/>
      <c r="G169" s="54">
        <v>2211.3944999999999</v>
      </c>
      <c r="H169" s="57"/>
      <c r="I169" s="55">
        <v>1820.6886999999999</v>
      </c>
      <c r="J169" s="57"/>
      <c r="K169" s="54">
        <v>1547.3910000000001</v>
      </c>
    </row>
    <row r="170" spans="1:11" ht="12.75" hidden="1" customHeight="1" x14ac:dyDescent="0.2">
      <c r="A170" s="9">
        <v>1</v>
      </c>
      <c r="B170" s="53" t="s">
        <v>149</v>
      </c>
      <c r="C170" s="54">
        <v>0.56200000000000006</v>
      </c>
      <c r="D170" s="57"/>
      <c r="E170" s="55">
        <v>21.055</v>
      </c>
      <c r="F170" s="59"/>
      <c r="G170" s="54">
        <v>25.209</v>
      </c>
      <c r="H170" s="57"/>
      <c r="I170" s="55">
        <v>36.857999999999997</v>
      </c>
      <c r="J170" s="57"/>
      <c r="K170" s="54">
        <v>52.148000000000003</v>
      </c>
    </row>
    <row r="171" spans="1:11" ht="12.75" hidden="1" customHeight="1" x14ac:dyDescent="0.2">
      <c r="A171" s="9">
        <v>1</v>
      </c>
      <c r="B171" s="53" t="s">
        <v>108</v>
      </c>
      <c r="C171" s="54">
        <v>0.56200000000000006</v>
      </c>
      <c r="D171" s="57"/>
      <c r="E171" s="55">
        <v>6.4370000000000003</v>
      </c>
      <c r="F171" s="59"/>
      <c r="G171" s="54">
        <v>7.0419999999999998</v>
      </c>
      <c r="H171" s="57"/>
      <c r="I171" s="55">
        <v>8.0090000000000003</v>
      </c>
      <c r="J171" s="57"/>
      <c r="K171" s="54">
        <v>9.3209999999999997</v>
      </c>
    </row>
    <row r="172" spans="1:11" ht="12.75" hidden="1" customHeight="1" x14ac:dyDescent="0.2">
      <c r="A172" s="9">
        <v>1</v>
      </c>
      <c r="B172" s="53" t="s">
        <v>109</v>
      </c>
      <c r="C172" s="57"/>
      <c r="D172" s="57"/>
      <c r="E172" s="55">
        <v>14.618</v>
      </c>
      <c r="F172" s="59"/>
      <c r="G172" s="54">
        <v>18.167000000000002</v>
      </c>
      <c r="H172" s="57"/>
      <c r="I172" s="55">
        <v>28.849</v>
      </c>
      <c r="J172" s="57"/>
      <c r="K172" s="54">
        <v>42.826999999999998</v>
      </c>
    </row>
    <row r="173" spans="1:11" ht="12.75" hidden="1" customHeight="1" x14ac:dyDescent="0.2">
      <c r="A173" s="9">
        <v>1</v>
      </c>
      <c r="B173" s="53" t="s">
        <v>149</v>
      </c>
      <c r="C173" s="54">
        <v>255.59549999999999</v>
      </c>
      <c r="D173" s="57"/>
      <c r="E173" s="55">
        <v>266.48849999999999</v>
      </c>
      <c r="F173" s="59"/>
      <c r="G173" s="54">
        <v>259.38400000000001</v>
      </c>
      <c r="H173" s="57"/>
      <c r="I173" s="55">
        <v>258.65300000000002</v>
      </c>
      <c r="J173" s="57"/>
      <c r="K173" s="54">
        <v>257.13600000000002</v>
      </c>
    </row>
    <row r="174" spans="1:11" ht="12.75" hidden="1" customHeight="1" x14ac:dyDescent="0.2">
      <c r="A174" s="9">
        <v>1</v>
      </c>
      <c r="B174" s="53" t="s">
        <v>108</v>
      </c>
      <c r="C174" s="54">
        <v>246.125</v>
      </c>
      <c r="D174" s="57"/>
      <c r="E174" s="55">
        <v>256.70999999999998</v>
      </c>
      <c r="F174" s="59"/>
      <c r="G174" s="54">
        <v>253.34800000000001</v>
      </c>
      <c r="H174" s="57"/>
      <c r="I174" s="55">
        <v>252.05500000000001</v>
      </c>
      <c r="J174" s="57"/>
      <c r="K174" s="54">
        <v>254.53100000000001</v>
      </c>
    </row>
    <row r="175" spans="1:11" ht="12.75" hidden="1" customHeight="1" x14ac:dyDescent="0.2">
      <c r="A175" s="9">
        <v>1</v>
      </c>
      <c r="B175" s="53" t="s">
        <v>109</v>
      </c>
      <c r="C175" s="54">
        <v>9.4704999999999995</v>
      </c>
      <c r="D175" s="57"/>
      <c r="E175" s="55">
        <v>9.7784999999999993</v>
      </c>
      <c r="F175" s="59"/>
      <c r="G175" s="54">
        <v>6.0359999999999996</v>
      </c>
      <c r="H175" s="57"/>
      <c r="I175" s="55">
        <v>6.5979999999999999</v>
      </c>
      <c r="J175" s="57"/>
      <c r="K175" s="54">
        <v>2.605</v>
      </c>
    </row>
    <row r="176" spans="1:11" ht="12.75" hidden="1" customHeight="1" x14ac:dyDescent="0.2">
      <c r="A176" s="9">
        <v>1</v>
      </c>
      <c r="B176" s="53" t="s">
        <v>149</v>
      </c>
      <c r="C176" s="54">
        <v>3232.5464999999999</v>
      </c>
      <c r="D176" s="54">
        <v>1756.2850000000001</v>
      </c>
      <c r="E176" s="55">
        <v>4289.1255000000001</v>
      </c>
      <c r="F176" s="56">
        <v>2240.1849999999999</v>
      </c>
      <c r="G176" s="54">
        <v>5840.4003000000002</v>
      </c>
      <c r="H176" s="54">
        <v>3051.4406720000002</v>
      </c>
      <c r="I176" s="55">
        <v>7481.3240370000003</v>
      </c>
      <c r="J176" s="54">
        <v>3856.9820020000002</v>
      </c>
      <c r="K176" s="54">
        <v>8451.0477420000007</v>
      </c>
    </row>
    <row r="177" spans="1:11" ht="12.75" hidden="1" customHeight="1" x14ac:dyDescent="0.2">
      <c r="A177" s="9">
        <v>1</v>
      </c>
      <c r="B177" s="53" t="s">
        <v>108</v>
      </c>
      <c r="C177" s="54">
        <v>737.65</v>
      </c>
      <c r="D177" s="54">
        <v>424.233</v>
      </c>
      <c r="E177" s="55">
        <v>941.35799999999995</v>
      </c>
      <c r="F177" s="56">
        <v>497.56700000000001</v>
      </c>
      <c r="G177" s="54">
        <v>1172.2723000000001</v>
      </c>
      <c r="H177" s="54">
        <v>620.346992</v>
      </c>
      <c r="I177" s="55">
        <v>1357.3805164</v>
      </c>
      <c r="J177" s="54">
        <v>734.27221269999995</v>
      </c>
      <c r="K177" s="54">
        <v>1644.9835811</v>
      </c>
    </row>
    <row r="178" spans="1:11" ht="12.75" hidden="1" customHeight="1" x14ac:dyDescent="0.2">
      <c r="A178" s="9">
        <v>1</v>
      </c>
      <c r="B178" s="53" t="s">
        <v>109</v>
      </c>
      <c r="C178" s="54">
        <v>2494.8964999999998</v>
      </c>
      <c r="D178" s="54">
        <v>1332.0519999999999</v>
      </c>
      <c r="E178" s="55">
        <v>3347.7674999999999</v>
      </c>
      <c r="F178" s="56">
        <v>1742.6179999999999</v>
      </c>
      <c r="G178" s="54">
        <v>4668.1279999999997</v>
      </c>
      <c r="H178" s="54">
        <v>2431.0936797999998</v>
      </c>
      <c r="I178" s="55">
        <v>6123.9435210000001</v>
      </c>
      <c r="J178" s="54">
        <v>3122.709789</v>
      </c>
      <c r="K178" s="54">
        <v>6806.0641610000002</v>
      </c>
    </row>
    <row r="179" spans="1:11" ht="12.75" hidden="1" customHeight="1" x14ac:dyDescent="0.2">
      <c r="A179" s="9">
        <v>1</v>
      </c>
      <c r="B179" s="53" t="s">
        <v>149</v>
      </c>
      <c r="C179" s="54">
        <v>6129.1570000000002</v>
      </c>
      <c r="D179" s="54">
        <v>5061.1409999999996</v>
      </c>
      <c r="E179" s="55">
        <v>4077.4679999999998</v>
      </c>
      <c r="F179" s="56">
        <v>2981.3560000000002</v>
      </c>
      <c r="G179" s="54">
        <v>1546.3389999999999</v>
      </c>
      <c r="H179" s="54">
        <v>868.05799999999999</v>
      </c>
      <c r="I179" s="55">
        <v>251.77199999999999</v>
      </c>
      <c r="J179" s="54">
        <v>83.311000000000007</v>
      </c>
      <c r="K179" s="54">
        <v>29.701000000000001</v>
      </c>
    </row>
    <row r="180" spans="1:11" ht="12.75" hidden="1" customHeight="1" x14ac:dyDescent="0.2">
      <c r="A180" s="9">
        <v>1</v>
      </c>
      <c r="B180" s="53" t="s">
        <v>152</v>
      </c>
      <c r="C180" s="54">
        <v>204.09100000000001</v>
      </c>
      <c r="D180" s="54">
        <v>208.559</v>
      </c>
      <c r="E180" s="55">
        <v>220.16200000000001</v>
      </c>
      <c r="F180" s="56">
        <v>233.25899999999999</v>
      </c>
      <c r="G180" s="54">
        <v>251.28800000000001</v>
      </c>
      <c r="H180" s="54">
        <v>270.14</v>
      </c>
      <c r="I180" s="55">
        <v>271.89499999999998</v>
      </c>
      <c r="J180" s="54">
        <v>266.536</v>
      </c>
      <c r="K180" s="54">
        <v>269.39299999999997</v>
      </c>
    </row>
    <row r="181" spans="1:11" ht="12.75" hidden="1" customHeight="1" x14ac:dyDescent="0.2">
      <c r="A181" s="9">
        <v>1</v>
      </c>
      <c r="B181" s="53" t="s">
        <v>149</v>
      </c>
      <c r="C181" s="57"/>
      <c r="D181" s="57"/>
      <c r="E181" s="58"/>
      <c r="F181" s="59"/>
      <c r="G181" s="57"/>
      <c r="H181" s="57"/>
      <c r="I181" s="58"/>
      <c r="J181" s="54">
        <v>3394.308</v>
      </c>
      <c r="K181" s="54">
        <v>3023.6869999999999</v>
      </c>
    </row>
    <row r="182" spans="1:11" ht="12.75" hidden="1" customHeight="1" x14ac:dyDescent="0.2">
      <c r="A182" s="9">
        <v>1</v>
      </c>
      <c r="B182" s="53" t="s">
        <v>149</v>
      </c>
      <c r="C182" s="57"/>
      <c r="D182" s="57"/>
      <c r="E182" s="58"/>
      <c r="F182" s="59"/>
      <c r="G182" s="57"/>
      <c r="H182" s="57"/>
      <c r="I182" s="58"/>
      <c r="J182" s="57"/>
      <c r="K182" s="57"/>
    </row>
    <row r="183" spans="1:11" ht="12.75" hidden="1" customHeight="1" x14ac:dyDescent="0.2">
      <c r="A183" s="9">
        <v>1</v>
      </c>
      <c r="B183" s="53" t="s">
        <v>149</v>
      </c>
      <c r="C183" s="54">
        <v>6775.4070000000002</v>
      </c>
      <c r="D183" s="54">
        <v>6224.3549999999996</v>
      </c>
      <c r="E183" s="55">
        <v>6145.2049999999999</v>
      </c>
      <c r="F183" s="56">
        <v>5579.8029999999999</v>
      </c>
      <c r="G183" s="54">
        <v>5184.5990000000002</v>
      </c>
      <c r="H183" s="54">
        <v>4544.8649999999998</v>
      </c>
      <c r="I183" s="55">
        <v>3951.9459999999999</v>
      </c>
      <c r="J183" s="57"/>
      <c r="K183" s="57"/>
    </row>
    <row r="184" spans="1:11" ht="12.75" hidden="1" customHeight="1" x14ac:dyDescent="0.2">
      <c r="A184" s="9">
        <v>1</v>
      </c>
      <c r="B184" s="53" t="s">
        <v>149</v>
      </c>
      <c r="C184" s="54">
        <v>279.851</v>
      </c>
      <c r="D184" s="54">
        <v>148.78720000000001</v>
      </c>
      <c r="E184" s="55">
        <v>180.00299999999999</v>
      </c>
      <c r="F184" s="56">
        <v>117.626</v>
      </c>
      <c r="G184" s="54">
        <v>188.57429999999999</v>
      </c>
      <c r="H184" s="54">
        <v>95.831999999999994</v>
      </c>
      <c r="I184" s="55">
        <v>170.14599999999999</v>
      </c>
      <c r="J184" s="57"/>
      <c r="K184" s="57"/>
    </row>
    <row r="185" spans="1:11" ht="12.75" hidden="1" customHeight="1" x14ac:dyDescent="0.2">
      <c r="A185" s="9">
        <v>1</v>
      </c>
      <c r="B185" s="53" t="s">
        <v>149</v>
      </c>
      <c r="C185" s="54">
        <v>68.787000000000006</v>
      </c>
      <c r="D185" s="54">
        <v>78.641000000000005</v>
      </c>
      <c r="E185" s="55">
        <v>94.795000000000002</v>
      </c>
      <c r="F185" s="56">
        <v>109.758</v>
      </c>
      <c r="G185" s="54">
        <v>240.35499999999999</v>
      </c>
      <c r="H185" s="54">
        <v>219.483</v>
      </c>
      <c r="I185" s="55">
        <v>276.99400000000003</v>
      </c>
      <c r="J185" s="54">
        <v>259.14600000000002</v>
      </c>
      <c r="K185" s="54">
        <v>257.47199999999998</v>
      </c>
    </row>
    <row r="186" spans="1:11" ht="12.75" hidden="1" customHeight="1" x14ac:dyDescent="0.2">
      <c r="A186" s="9">
        <v>1</v>
      </c>
      <c r="B186" s="53" t="s">
        <v>149</v>
      </c>
      <c r="C186" s="54">
        <v>5</v>
      </c>
      <c r="D186" s="57"/>
      <c r="E186" s="58"/>
      <c r="F186" s="56">
        <v>0.41099999999999998</v>
      </c>
      <c r="G186" s="54">
        <v>0.41099999999999998</v>
      </c>
      <c r="H186" s="54">
        <v>2.6</v>
      </c>
      <c r="I186" s="58"/>
      <c r="J186" s="54">
        <v>2.206</v>
      </c>
      <c r="K186" s="57"/>
    </row>
    <row r="187" spans="1:11" ht="12.75" hidden="1" customHeight="1" x14ac:dyDescent="0.2">
      <c r="A187" s="9">
        <v>1</v>
      </c>
      <c r="B187" s="53" t="s">
        <v>151</v>
      </c>
      <c r="C187" s="57"/>
      <c r="D187" s="57"/>
      <c r="E187" s="58"/>
      <c r="F187" s="59"/>
      <c r="G187" s="57"/>
      <c r="H187" s="57"/>
      <c r="I187" s="58"/>
      <c r="J187" s="57"/>
      <c r="K187" s="57"/>
    </row>
    <row r="188" spans="1:11" ht="12.75" hidden="1" customHeight="1" x14ac:dyDescent="0.2">
      <c r="A188" s="9">
        <v>1</v>
      </c>
      <c r="B188" s="53" t="s">
        <v>153</v>
      </c>
      <c r="C188" s="54">
        <v>55.241999999999997</v>
      </c>
      <c r="D188" s="57"/>
      <c r="E188" s="55">
        <v>110.27</v>
      </c>
      <c r="F188" s="59"/>
      <c r="G188" s="54">
        <v>103.47</v>
      </c>
      <c r="H188" s="57"/>
      <c r="I188" s="58"/>
      <c r="J188" s="57"/>
      <c r="K188" s="57"/>
    </row>
    <row r="189" spans="1:11" ht="12.75" hidden="1" customHeight="1" x14ac:dyDescent="0.2">
      <c r="A189" s="9">
        <v>1</v>
      </c>
      <c r="B189" s="53" t="s">
        <v>153</v>
      </c>
      <c r="C189" s="54">
        <v>73.242000000000004</v>
      </c>
      <c r="D189" s="57"/>
      <c r="E189" s="55">
        <v>61.588999999999999</v>
      </c>
      <c r="F189" s="59"/>
      <c r="G189" s="57"/>
      <c r="H189" s="57"/>
      <c r="I189" s="58"/>
      <c r="J189" s="57"/>
      <c r="K189" s="57"/>
    </row>
    <row r="190" spans="1:11" ht="12.75" hidden="1" customHeight="1" x14ac:dyDescent="0.2">
      <c r="A190" s="9">
        <v>1</v>
      </c>
      <c r="B190" s="53" t="s">
        <v>153</v>
      </c>
      <c r="C190" s="54">
        <v>559.5548</v>
      </c>
      <c r="D190" s="57"/>
      <c r="E190" s="55">
        <v>586.65200000000004</v>
      </c>
      <c r="F190" s="59"/>
      <c r="G190" s="57"/>
      <c r="H190" s="57"/>
      <c r="I190" s="58"/>
      <c r="J190" s="57"/>
      <c r="K190" s="57"/>
    </row>
    <row r="191" spans="1:11" ht="12.75" hidden="1" customHeight="1" x14ac:dyDescent="0.2">
      <c r="A191" s="9">
        <v>1</v>
      </c>
      <c r="B191" s="53" t="s">
        <v>149</v>
      </c>
      <c r="C191" s="54">
        <v>22761.808548000001</v>
      </c>
      <c r="D191" s="54">
        <v>11640.247963</v>
      </c>
      <c r="E191" s="55">
        <v>21737.316891999999</v>
      </c>
      <c r="F191" s="56">
        <v>10588.203776</v>
      </c>
      <c r="G191" s="54">
        <v>19273.682064000001</v>
      </c>
      <c r="H191" s="54">
        <v>9075.9057130000001</v>
      </c>
      <c r="I191" s="55">
        <v>16067.251972</v>
      </c>
      <c r="J191" s="54">
        <v>7686.066761</v>
      </c>
      <c r="K191" s="54">
        <v>14020.9773</v>
      </c>
    </row>
    <row r="192" spans="1:11" ht="12.75" hidden="1" customHeight="1" x14ac:dyDescent="0.2">
      <c r="A192" s="9">
        <v>1</v>
      </c>
      <c r="B192" s="53" t="s">
        <v>108</v>
      </c>
      <c r="C192" s="54">
        <v>7373.179196</v>
      </c>
      <c r="D192" s="54">
        <v>3881.2815799999998</v>
      </c>
      <c r="E192" s="55">
        <v>7531.9277320000001</v>
      </c>
      <c r="F192" s="56">
        <v>3768.0647220000001</v>
      </c>
      <c r="G192" s="54">
        <v>7398.5802180000001</v>
      </c>
      <c r="H192" s="54">
        <v>3624.5296290000001</v>
      </c>
      <c r="I192" s="55">
        <v>6991.6536569999998</v>
      </c>
      <c r="J192" s="54">
        <v>3429.9943709999998</v>
      </c>
      <c r="K192" s="54">
        <v>6382.9504310000002</v>
      </c>
    </row>
    <row r="193" spans="1:14" ht="12.75" hidden="1" customHeight="1" x14ac:dyDescent="0.2">
      <c r="A193" s="9">
        <v>1</v>
      </c>
      <c r="B193" s="53" t="s">
        <v>109</v>
      </c>
      <c r="C193" s="54">
        <v>15388.629352</v>
      </c>
      <c r="D193" s="54">
        <v>7758.966383</v>
      </c>
      <c r="E193" s="55">
        <v>14205.389159</v>
      </c>
      <c r="F193" s="56">
        <v>6820.1390529999999</v>
      </c>
      <c r="G193" s="54">
        <v>11875.101844999999</v>
      </c>
      <c r="H193" s="54">
        <v>5451.376088</v>
      </c>
      <c r="I193" s="55">
        <v>9075.5983140000008</v>
      </c>
      <c r="J193" s="54">
        <v>4256.0723889999999</v>
      </c>
      <c r="K193" s="54">
        <v>7638.0268690000003</v>
      </c>
    </row>
    <row r="194" spans="1:14" ht="12.75" hidden="1" customHeight="1" x14ac:dyDescent="0.2">
      <c r="A194" s="9">
        <v>0</v>
      </c>
      <c r="B194" s="15" t="s">
        <v>110</v>
      </c>
      <c r="C194" s="16">
        <v>22420.808400000002</v>
      </c>
      <c r="D194" s="16">
        <v>0</v>
      </c>
      <c r="E194" s="17">
        <v>23163.666799999999</v>
      </c>
      <c r="F194" s="18">
        <v>0</v>
      </c>
      <c r="G194" s="16">
        <v>23521.7736</v>
      </c>
      <c r="H194" s="16">
        <v>0</v>
      </c>
      <c r="I194" s="17">
        <v>24725.456999999999</v>
      </c>
      <c r="J194" s="16">
        <v>0</v>
      </c>
      <c r="K194" s="16">
        <v>26099.949599999996</v>
      </c>
    </row>
    <row r="195" spans="1:14" ht="12.75" hidden="1" customHeight="1" x14ac:dyDescent="0.2">
      <c r="A195" s="9">
        <v>0</v>
      </c>
      <c r="B195" s="15" t="s">
        <v>110</v>
      </c>
      <c r="C195" s="16">
        <v>29577.720690000002</v>
      </c>
      <c r="D195" s="16">
        <v>14702.456917</v>
      </c>
      <c r="E195" s="17">
        <v>28872.426628000001</v>
      </c>
      <c r="F195" s="18">
        <v>14218.344514</v>
      </c>
      <c r="G195" s="16">
        <v>28053.368890000002</v>
      </c>
      <c r="H195" s="16">
        <v>13698.86043033</v>
      </c>
      <c r="I195" s="17">
        <v>27021.246467650002</v>
      </c>
      <c r="J195" s="16">
        <v>13302.84260448</v>
      </c>
      <c r="K195" s="16">
        <v>25986.42627697</v>
      </c>
    </row>
    <row r="196" spans="1:14" ht="12.75" hidden="1" customHeight="1" x14ac:dyDescent="0.2">
      <c r="A196" s="9">
        <v>0</v>
      </c>
      <c r="B196" s="15" t="s">
        <v>154</v>
      </c>
      <c r="C196" s="16">
        <v>235.74767402945116</v>
      </c>
      <c r="D196" s="16">
        <v>0</v>
      </c>
      <c r="E196" s="17">
        <v>244.03055116926083</v>
      </c>
      <c r="F196" s="18">
        <v>0</v>
      </c>
      <c r="G196" s="16">
        <v>246.87644300144299</v>
      </c>
      <c r="H196" s="16">
        <v>0</v>
      </c>
      <c r="I196" s="17">
        <v>263.15591743119268</v>
      </c>
      <c r="J196" s="16">
        <v>0</v>
      </c>
      <c r="K196" s="16">
        <v>283.19203490602223</v>
      </c>
    </row>
    <row r="197" spans="1:14" ht="12.75" hidden="1" customHeight="1" x14ac:dyDescent="0.2">
      <c r="A197" s="9">
        <v>0</v>
      </c>
      <c r="B197" s="15" t="s">
        <v>154</v>
      </c>
      <c r="C197" s="16">
        <v>376.33608679161085</v>
      </c>
      <c r="D197" s="16">
        <v>374.5442692307692</v>
      </c>
      <c r="E197" s="17">
        <v>366.08534679299191</v>
      </c>
      <c r="F197" s="18">
        <v>361.47013784461154</v>
      </c>
      <c r="G197" s="16">
        <v>352.10785801625269</v>
      </c>
      <c r="H197" s="16">
        <v>342.5791559239297</v>
      </c>
      <c r="I197" s="17">
        <v>335.70270111334094</v>
      </c>
      <c r="J197" s="16">
        <v>328.46146505983893</v>
      </c>
      <c r="K197" s="16">
        <v>323.39938170061379</v>
      </c>
    </row>
    <row r="198" spans="1:14" x14ac:dyDescent="0.2">
      <c r="A198" s="14"/>
      <c r="B198" s="40" t="s">
        <v>2</v>
      </c>
      <c r="C198" s="34"/>
      <c r="D198" s="34"/>
      <c r="E198" s="35"/>
      <c r="F198" s="36"/>
      <c r="G198" s="34"/>
      <c r="H198" s="34"/>
      <c r="I198" s="35"/>
      <c r="J198" s="34"/>
      <c r="K198" s="41"/>
    </row>
    <row r="199" spans="1:14" x14ac:dyDescent="0.2">
      <c r="A199" s="9"/>
      <c r="B199" s="10" t="s">
        <v>69</v>
      </c>
      <c r="C199" s="20"/>
      <c r="D199" s="20"/>
      <c r="E199" s="21"/>
      <c r="F199" s="22"/>
      <c r="G199" s="20"/>
      <c r="H199" s="20"/>
      <c r="I199" s="21"/>
      <c r="J199" s="20"/>
      <c r="K199" s="42"/>
    </row>
    <row r="200" spans="1:14" x14ac:dyDescent="0.2">
      <c r="A200" s="9">
        <v>1</v>
      </c>
      <c r="B200" s="15" t="s">
        <v>110</v>
      </c>
      <c r="C200" s="16">
        <f>'Publicerade nyckeltal 2016'!C200-'Publicerade nyckeltal 2015'!C8</f>
        <v>-89.963409999996657</v>
      </c>
      <c r="D200" s="16">
        <f>'Publicerade nyckeltal 2016'!D200-'Publicerade nyckeltal 2015'!D8</f>
        <v>-8.2999998994637281E-5</v>
      </c>
      <c r="E200" s="17">
        <f>'Publicerade nyckeltal 2016'!E200-'Publicerade nyckeltal 2015'!E8</f>
        <v>-21.817872000006901</v>
      </c>
      <c r="F200" s="16">
        <f>'Publicerade nyckeltal 2016'!F200-'Publicerade nyckeltal 2015'!F8</f>
        <v>5.1399999938439578E-4</v>
      </c>
      <c r="G200" s="16">
        <f>'Publicerade nyckeltal 2016'!G200-'Publicerade nyckeltal 2015'!G8</f>
        <v>-16.829109999998764</v>
      </c>
      <c r="H200" s="16">
        <f>'Publicerade nyckeltal 2016'!H200-'Publicerade nyckeltal 2015'!H8</f>
        <v>3.1299999864131678E-4</v>
      </c>
      <c r="I200" s="17">
        <f>'Publicerade nyckeltal 2016'!I200-'Publicerade nyckeltal 2015'!I8</f>
        <v>-14.545631000000867</v>
      </c>
      <c r="J200" s="16">
        <f>'Publicerade nyckeltal 2016'!J200-'Publicerade nyckeltal 2015'!J8</f>
        <v>6.2500000058207661E-4</v>
      </c>
      <c r="K200" s="60">
        <f>'Publicerade nyckeltal 2016'!K200-'Publicerade nyckeltal 2015'!K8</f>
        <v>-10.918902819998038</v>
      </c>
      <c r="N200" t="s">
        <v>180</v>
      </c>
    </row>
    <row r="201" spans="1:14" x14ac:dyDescent="0.2">
      <c r="A201" s="9"/>
      <c r="B201" s="10" t="s">
        <v>69</v>
      </c>
      <c r="C201" s="16">
        <f>'Publicerade nyckeltal 2016'!C201-'Publicerade nyckeltal 2015'!C9</f>
        <v>0</v>
      </c>
      <c r="D201" s="16">
        <f>'Publicerade nyckeltal 2016'!D201-'Publicerade nyckeltal 2015'!D9</f>
        <v>0</v>
      </c>
      <c r="E201" s="17">
        <f>'Publicerade nyckeltal 2016'!E201-'Publicerade nyckeltal 2015'!E9</f>
        <v>0</v>
      </c>
      <c r="F201" s="16">
        <f>'Publicerade nyckeltal 2016'!F201-'Publicerade nyckeltal 2015'!F9</f>
        <v>0</v>
      </c>
      <c r="G201" s="16">
        <f>'Publicerade nyckeltal 2016'!G201-'Publicerade nyckeltal 2015'!G9</f>
        <v>0</v>
      </c>
      <c r="H201" s="16">
        <f>'Publicerade nyckeltal 2016'!H201-'Publicerade nyckeltal 2015'!H9</f>
        <v>0</v>
      </c>
      <c r="I201" s="17">
        <f>'Publicerade nyckeltal 2016'!I201-'Publicerade nyckeltal 2015'!I9</f>
        <v>0</v>
      </c>
      <c r="J201" s="16">
        <f>'Publicerade nyckeltal 2016'!J201-'Publicerade nyckeltal 2015'!J9</f>
        <v>0</v>
      </c>
      <c r="K201" s="60">
        <f>'Publicerade nyckeltal 2016'!K201-'Publicerade nyckeltal 2015'!K9</f>
        <v>0</v>
      </c>
    </row>
    <row r="202" spans="1:14" ht="22.5" x14ac:dyDescent="0.2">
      <c r="A202" s="9">
        <v>0</v>
      </c>
      <c r="B202" s="15" t="s">
        <v>125</v>
      </c>
      <c r="C202" s="16">
        <f>'Publicerade nyckeltal 2016'!C202-'Publicerade nyckeltal 2015'!C10</f>
        <v>-24.343392758614755</v>
      </c>
      <c r="D202" s="16">
        <f>'Publicerade nyckeltal 2016'!D202-'Publicerade nyckeltal 2015'!D10</f>
        <v>-15.683269374752456</v>
      </c>
      <c r="E202" s="17">
        <f>'Publicerade nyckeltal 2016'!E202-'Publicerade nyckeltal 2015'!E10</f>
        <v>-23.957628008734559</v>
      </c>
      <c r="F202" s="16">
        <f>'Publicerade nyckeltal 2016'!F202-'Publicerade nyckeltal 2015'!F10</f>
        <v>-16.409513778508028</v>
      </c>
      <c r="G202" s="16">
        <f>'Publicerade nyckeltal 2016'!G202-'Publicerade nyckeltal 2015'!G10</f>
        <v>-31.551408991883022</v>
      </c>
      <c r="H202" s="16">
        <f>'Publicerade nyckeltal 2016'!H202-'Publicerade nyckeltal 2015'!H10</f>
        <v>20.868548107134188</v>
      </c>
      <c r="I202" s="17">
        <f>'Publicerade nyckeltal 2016'!I202-'Publicerade nyckeltal 2015'!I10</f>
        <v>36.942219968323684</v>
      </c>
      <c r="J202" s="16">
        <f>'Publicerade nyckeltal 2016'!J202-'Publicerade nyckeltal 2015'!J10</f>
        <v>21.042534523788902</v>
      </c>
      <c r="K202" s="60">
        <f>'Publicerade nyckeltal 2016'!K202-'Publicerade nyckeltal 2015'!K10</f>
        <v>39.711420543152485</v>
      </c>
      <c r="N202" t="s">
        <v>175</v>
      </c>
    </row>
    <row r="203" spans="1:14" x14ac:dyDescent="0.2">
      <c r="A203" s="9"/>
      <c r="B203" s="10" t="s">
        <v>69</v>
      </c>
      <c r="C203" s="16">
        <f>'Publicerade nyckeltal 2016'!C203-'Publicerade nyckeltal 2015'!C11</f>
        <v>0</v>
      </c>
      <c r="D203" s="16">
        <f>'Publicerade nyckeltal 2016'!D203-'Publicerade nyckeltal 2015'!D11</f>
        <v>0</v>
      </c>
      <c r="E203" s="17">
        <f>'Publicerade nyckeltal 2016'!E203-'Publicerade nyckeltal 2015'!E11</f>
        <v>0</v>
      </c>
      <c r="F203" s="16">
        <f>'Publicerade nyckeltal 2016'!F203-'Publicerade nyckeltal 2015'!F11</f>
        <v>0</v>
      </c>
      <c r="G203" s="16">
        <f>'Publicerade nyckeltal 2016'!G203-'Publicerade nyckeltal 2015'!G11</f>
        <v>0</v>
      </c>
      <c r="H203" s="16">
        <f>'Publicerade nyckeltal 2016'!H203-'Publicerade nyckeltal 2015'!H11</f>
        <v>0</v>
      </c>
      <c r="I203" s="17">
        <f>'Publicerade nyckeltal 2016'!I203-'Publicerade nyckeltal 2015'!I11</f>
        <v>0</v>
      </c>
      <c r="J203" s="16">
        <f>'Publicerade nyckeltal 2016'!J203-'Publicerade nyckeltal 2015'!J11</f>
        <v>0</v>
      </c>
      <c r="K203" s="60">
        <f>'Publicerade nyckeltal 2016'!K203-'Publicerade nyckeltal 2015'!K11</f>
        <v>0</v>
      </c>
    </row>
    <row r="204" spans="1:14" x14ac:dyDescent="0.2">
      <c r="A204" s="9"/>
      <c r="B204" s="40" t="s">
        <v>3</v>
      </c>
      <c r="C204" s="16">
        <f>'Publicerade nyckeltal 2016'!C204-'Publicerade nyckeltal 2015'!C12</f>
        <v>0</v>
      </c>
      <c r="D204" s="16">
        <f>'Publicerade nyckeltal 2016'!D204-'Publicerade nyckeltal 2015'!D12</f>
        <v>0</v>
      </c>
      <c r="E204" s="17">
        <f>'Publicerade nyckeltal 2016'!E204-'Publicerade nyckeltal 2015'!E12</f>
        <v>0</v>
      </c>
      <c r="F204" s="16">
        <f>'Publicerade nyckeltal 2016'!F204-'Publicerade nyckeltal 2015'!F12</f>
        <v>0</v>
      </c>
      <c r="G204" s="16">
        <f>'Publicerade nyckeltal 2016'!G204-'Publicerade nyckeltal 2015'!G12</f>
        <v>0</v>
      </c>
      <c r="H204" s="16">
        <f>'Publicerade nyckeltal 2016'!H204-'Publicerade nyckeltal 2015'!H12</f>
        <v>0</v>
      </c>
      <c r="I204" s="17">
        <f>'Publicerade nyckeltal 2016'!I204-'Publicerade nyckeltal 2015'!I12</f>
        <v>0</v>
      </c>
      <c r="J204" s="16">
        <f>'Publicerade nyckeltal 2016'!J204-'Publicerade nyckeltal 2015'!J12</f>
        <v>0</v>
      </c>
      <c r="K204" s="60">
        <f>'Publicerade nyckeltal 2016'!K204-'Publicerade nyckeltal 2015'!K12</f>
        <v>0</v>
      </c>
    </row>
    <row r="205" spans="1:14" x14ac:dyDescent="0.2">
      <c r="A205" s="9"/>
      <c r="B205" s="10" t="s">
        <v>69</v>
      </c>
      <c r="C205" s="16">
        <f>'Publicerade nyckeltal 2016'!C205-'Publicerade nyckeltal 2015'!C13</f>
        <v>0</v>
      </c>
      <c r="D205" s="16">
        <f>'Publicerade nyckeltal 2016'!D205-'Publicerade nyckeltal 2015'!D13</f>
        <v>0</v>
      </c>
      <c r="E205" s="17">
        <f>'Publicerade nyckeltal 2016'!E205-'Publicerade nyckeltal 2015'!E13</f>
        <v>0</v>
      </c>
      <c r="F205" s="16">
        <f>'Publicerade nyckeltal 2016'!F205-'Publicerade nyckeltal 2015'!F13</f>
        <v>0</v>
      </c>
      <c r="G205" s="16">
        <f>'Publicerade nyckeltal 2016'!G205-'Publicerade nyckeltal 2015'!G13</f>
        <v>0</v>
      </c>
      <c r="H205" s="16">
        <f>'Publicerade nyckeltal 2016'!H205-'Publicerade nyckeltal 2015'!H13</f>
        <v>0</v>
      </c>
      <c r="I205" s="17">
        <f>'Publicerade nyckeltal 2016'!I205-'Publicerade nyckeltal 2015'!I13</f>
        <v>0</v>
      </c>
      <c r="J205" s="16">
        <f>'Publicerade nyckeltal 2016'!J205-'Publicerade nyckeltal 2015'!J13</f>
        <v>0</v>
      </c>
      <c r="K205" s="60">
        <f>'Publicerade nyckeltal 2016'!K205-'Publicerade nyckeltal 2015'!K13</f>
        <v>0</v>
      </c>
    </row>
    <row r="206" spans="1:14" x14ac:dyDescent="0.2">
      <c r="A206" s="9">
        <v>1</v>
      </c>
      <c r="B206" s="15" t="s">
        <v>27</v>
      </c>
      <c r="C206" s="16">
        <f>'Publicerade nyckeltal 2016'!C206-'Publicerade nyckeltal 2015'!C14</f>
        <v>-63.085000000000491</v>
      </c>
      <c r="D206" s="16">
        <f>'Publicerade nyckeltal 2016'!D206-'Publicerade nyckeltal 2015'!D14</f>
        <v>-13.877999999999702</v>
      </c>
      <c r="E206" s="17">
        <f>'Publicerade nyckeltal 2016'!E206-'Publicerade nyckeltal 2015'!E14</f>
        <v>0</v>
      </c>
      <c r="F206" s="16">
        <f>'Publicerade nyckeltal 2016'!F206-'Publicerade nyckeltal 2015'!F14</f>
        <v>0</v>
      </c>
      <c r="G206" s="16">
        <f>'Publicerade nyckeltal 2016'!G206-'Publicerade nyckeltal 2015'!G14</f>
        <v>0</v>
      </c>
      <c r="H206" s="16">
        <f>'Publicerade nyckeltal 2016'!H206-'Publicerade nyckeltal 2015'!H14</f>
        <v>0</v>
      </c>
      <c r="I206" s="17">
        <f>'Publicerade nyckeltal 2016'!I206-'Publicerade nyckeltal 2015'!I14</f>
        <v>0</v>
      </c>
      <c r="J206" s="16">
        <f>'Publicerade nyckeltal 2016'!J206-'Publicerade nyckeltal 2015'!J14</f>
        <v>0</v>
      </c>
      <c r="K206" s="60">
        <f>'Publicerade nyckeltal 2016'!K206-'Publicerade nyckeltal 2015'!K14</f>
        <v>0</v>
      </c>
      <c r="N206" t="s">
        <v>159</v>
      </c>
    </row>
    <row r="207" spans="1:14" x14ac:dyDescent="0.2">
      <c r="A207" s="9"/>
      <c r="B207" s="10" t="s">
        <v>86</v>
      </c>
      <c r="C207" s="16">
        <f>'Publicerade nyckeltal 2016'!C207-'Publicerade nyckeltal 2015'!C15</f>
        <v>0</v>
      </c>
      <c r="D207" s="16">
        <f>'Publicerade nyckeltal 2016'!D207-'Publicerade nyckeltal 2015'!D15</f>
        <v>0</v>
      </c>
      <c r="E207" s="17">
        <f>'Publicerade nyckeltal 2016'!E207-'Publicerade nyckeltal 2015'!E15</f>
        <v>0</v>
      </c>
      <c r="F207" s="16">
        <f>'Publicerade nyckeltal 2016'!F207-'Publicerade nyckeltal 2015'!F15</f>
        <v>0</v>
      </c>
      <c r="G207" s="16">
        <f>'Publicerade nyckeltal 2016'!G207-'Publicerade nyckeltal 2015'!G15</f>
        <v>0</v>
      </c>
      <c r="H207" s="16">
        <f>'Publicerade nyckeltal 2016'!H207-'Publicerade nyckeltal 2015'!H15</f>
        <v>0</v>
      </c>
      <c r="I207" s="17">
        <f>'Publicerade nyckeltal 2016'!I207-'Publicerade nyckeltal 2015'!I15</f>
        <v>0</v>
      </c>
      <c r="J207" s="16">
        <f>'Publicerade nyckeltal 2016'!J207-'Publicerade nyckeltal 2015'!J15</f>
        <v>0</v>
      </c>
      <c r="K207" s="60">
        <f>'Publicerade nyckeltal 2016'!K207-'Publicerade nyckeltal 2015'!K15</f>
        <v>0</v>
      </c>
    </row>
    <row r="208" spans="1:14" x14ac:dyDescent="0.2">
      <c r="A208" s="9">
        <v>1</v>
      </c>
      <c r="B208" s="32" t="s">
        <v>28</v>
      </c>
      <c r="C208" s="16">
        <f>'Publicerade nyckeltal 2016'!C208-'Publicerade nyckeltal 2015'!C16</f>
        <v>-53.085000000000036</v>
      </c>
      <c r="D208" s="16">
        <f>'Publicerade nyckeltal 2016'!D208-'Publicerade nyckeltal 2015'!D16</f>
        <v>-13.877999999999929</v>
      </c>
      <c r="E208" s="17">
        <f>'Publicerade nyckeltal 2016'!E208-'Publicerade nyckeltal 2015'!E16</f>
        <v>0</v>
      </c>
      <c r="F208" s="16">
        <f>'Publicerade nyckeltal 2016'!F208-'Publicerade nyckeltal 2015'!F16</f>
        <v>0</v>
      </c>
      <c r="G208" s="16">
        <f>'Publicerade nyckeltal 2016'!G208-'Publicerade nyckeltal 2015'!G16</f>
        <v>0</v>
      </c>
      <c r="H208" s="16">
        <f>'Publicerade nyckeltal 2016'!H208-'Publicerade nyckeltal 2015'!H16</f>
        <v>0</v>
      </c>
      <c r="I208" s="17">
        <f>'Publicerade nyckeltal 2016'!I208-'Publicerade nyckeltal 2015'!I16</f>
        <v>0</v>
      </c>
      <c r="J208" s="16">
        <f>'Publicerade nyckeltal 2016'!J208-'Publicerade nyckeltal 2015'!J16</f>
        <v>0</v>
      </c>
      <c r="K208" s="60">
        <f>'Publicerade nyckeltal 2016'!K208-'Publicerade nyckeltal 2015'!K16</f>
        <v>0</v>
      </c>
      <c r="N208" t="s">
        <v>160</v>
      </c>
    </row>
    <row r="209" spans="1:14" x14ac:dyDescent="0.2">
      <c r="A209" s="9"/>
      <c r="B209" s="10" t="s">
        <v>86</v>
      </c>
      <c r="C209" s="16">
        <f>'Publicerade nyckeltal 2016'!C209-'Publicerade nyckeltal 2015'!C17</f>
        <v>0</v>
      </c>
      <c r="D209" s="16">
        <f>'Publicerade nyckeltal 2016'!D209-'Publicerade nyckeltal 2015'!D17</f>
        <v>0</v>
      </c>
      <c r="E209" s="17">
        <f>'Publicerade nyckeltal 2016'!E209-'Publicerade nyckeltal 2015'!E17</f>
        <v>0</v>
      </c>
      <c r="F209" s="16">
        <f>'Publicerade nyckeltal 2016'!F209-'Publicerade nyckeltal 2015'!F17</f>
        <v>0</v>
      </c>
      <c r="G209" s="16">
        <f>'Publicerade nyckeltal 2016'!G209-'Publicerade nyckeltal 2015'!G17</f>
        <v>0</v>
      </c>
      <c r="H209" s="16">
        <f>'Publicerade nyckeltal 2016'!H209-'Publicerade nyckeltal 2015'!H17</f>
        <v>0</v>
      </c>
      <c r="I209" s="17">
        <f>'Publicerade nyckeltal 2016'!I209-'Publicerade nyckeltal 2015'!I17</f>
        <v>0</v>
      </c>
      <c r="J209" s="16">
        <f>'Publicerade nyckeltal 2016'!J209-'Publicerade nyckeltal 2015'!J17</f>
        <v>0</v>
      </c>
      <c r="K209" s="60">
        <f>'Publicerade nyckeltal 2016'!K209-'Publicerade nyckeltal 2015'!K17</f>
        <v>0</v>
      </c>
    </row>
    <row r="210" spans="1:14" x14ac:dyDescent="0.2">
      <c r="A210" s="9">
        <v>1</v>
      </c>
      <c r="B210" s="15" t="s">
        <v>29</v>
      </c>
      <c r="C210" s="16">
        <f>'Publicerade nyckeltal 2016'!C210-'Publicerade nyckeltal 2015'!C18</f>
        <v>-133.23300000000017</v>
      </c>
      <c r="D210" s="16">
        <f>'Publicerade nyckeltal 2016'!D210-'Publicerade nyckeltal 2015'!D18</f>
        <v>-30.5049999999992</v>
      </c>
      <c r="E210" s="17">
        <f>'Publicerade nyckeltal 2016'!E210-'Publicerade nyckeltal 2015'!E18</f>
        <v>0</v>
      </c>
      <c r="F210" s="16">
        <f>'Publicerade nyckeltal 2016'!F210-'Publicerade nyckeltal 2015'!F18</f>
        <v>0</v>
      </c>
      <c r="G210" s="16">
        <f>'Publicerade nyckeltal 2016'!G210-'Publicerade nyckeltal 2015'!G18</f>
        <v>0</v>
      </c>
      <c r="H210" s="16">
        <f>'Publicerade nyckeltal 2016'!H210-'Publicerade nyckeltal 2015'!H18</f>
        <v>0</v>
      </c>
      <c r="I210" s="17">
        <f>'Publicerade nyckeltal 2016'!I210-'Publicerade nyckeltal 2015'!I18</f>
        <v>0</v>
      </c>
      <c r="J210" s="16">
        <f>'Publicerade nyckeltal 2016'!J210-'Publicerade nyckeltal 2015'!J18</f>
        <v>0</v>
      </c>
      <c r="K210" s="60">
        <f>'Publicerade nyckeltal 2016'!K210-'Publicerade nyckeltal 2015'!K18</f>
        <v>0</v>
      </c>
    </row>
    <row r="211" spans="1:14" x14ac:dyDescent="0.2">
      <c r="A211" s="9">
        <v>1</v>
      </c>
      <c r="B211" s="24" t="s">
        <v>109</v>
      </c>
      <c r="C211" s="16">
        <f>'Publicerade nyckeltal 2016'!C211-'Publicerade nyckeltal 2015'!C19</f>
        <v>-59.296000000000276</v>
      </c>
      <c r="D211" s="16">
        <f>'Publicerade nyckeltal 2016'!D211-'Publicerade nyckeltal 2015'!D19</f>
        <v>-8.0000000002655725E-3</v>
      </c>
      <c r="E211" s="17">
        <f>'Publicerade nyckeltal 2016'!E211-'Publicerade nyckeltal 2015'!E19</f>
        <v>0</v>
      </c>
      <c r="F211" s="16">
        <f>'Publicerade nyckeltal 2016'!F211-'Publicerade nyckeltal 2015'!F19</f>
        <v>0</v>
      </c>
      <c r="G211" s="16">
        <f>'Publicerade nyckeltal 2016'!G211-'Publicerade nyckeltal 2015'!G19</f>
        <v>0</v>
      </c>
      <c r="H211" s="16">
        <f>'Publicerade nyckeltal 2016'!H211-'Publicerade nyckeltal 2015'!H19</f>
        <v>0</v>
      </c>
      <c r="I211" s="17">
        <f>'Publicerade nyckeltal 2016'!I211-'Publicerade nyckeltal 2015'!I19</f>
        <v>0</v>
      </c>
      <c r="J211" s="16">
        <f>'Publicerade nyckeltal 2016'!J211-'Publicerade nyckeltal 2015'!J19</f>
        <v>0</v>
      </c>
      <c r="K211" s="60">
        <f>'Publicerade nyckeltal 2016'!K211-'Publicerade nyckeltal 2015'!K19</f>
        <v>0</v>
      </c>
      <c r="N211" t="s">
        <v>161</v>
      </c>
    </row>
    <row r="212" spans="1:14" x14ac:dyDescent="0.2">
      <c r="A212" s="9">
        <v>1</v>
      </c>
      <c r="B212" s="24" t="s">
        <v>108</v>
      </c>
      <c r="C212" s="16">
        <f>'Publicerade nyckeltal 2016'!C212-'Publicerade nyckeltal 2015'!C20</f>
        <v>-73.936999999999898</v>
      </c>
      <c r="D212" s="16">
        <f>'Publicerade nyckeltal 2016'!D212-'Publicerade nyckeltal 2015'!D20</f>
        <v>-30.496999999999844</v>
      </c>
      <c r="E212" s="17">
        <f>'Publicerade nyckeltal 2016'!E212-'Publicerade nyckeltal 2015'!E20</f>
        <v>0</v>
      </c>
      <c r="F212" s="16">
        <f>'Publicerade nyckeltal 2016'!F212-'Publicerade nyckeltal 2015'!F20</f>
        <v>0</v>
      </c>
      <c r="G212" s="16">
        <f>'Publicerade nyckeltal 2016'!G212-'Publicerade nyckeltal 2015'!G20</f>
        <v>0</v>
      </c>
      <c r="H212" s="16">
        <f>'Publicerade nyckeltal 2016'!H212-'Publicerade nyckeltal 2015'!H20</f>
        <v>0</v>
      </c>
      <c r="I212" s="17">
        <f>'Publicerade nyckeltal 2016'!I212-'Publicerade nyckeltal 2015'!I20</f>
        <v>0</v>
      </c>
      <c r="J212" s="16">
        <f>'Publicerade nyckeltal 2016'!J212-'Publicerade nyckeltal 2015'!J20</f>
        <v>0</v>
      </c>
      <c r="K212" s="60">
        <f>'Publicerade nyckeltal 2016'!K212-'Publicerade nyckeltal 2015'!K20</f>
        <v>0</v>
      </c>
      <c r="N212" t="s">
        <v>162</v>
      </c>
    </row>
    <row r="213" spans="1:14" x14ac:dyDescent="0.2">
      <c r="A213" s="9"/>
      <c r="B213" s="10" t="s">
        <v>86</v>
      </c>
      <c r="C213" s="16">
        <f>'Publicerade nyckeltal 2016'!C213-'Publicerade nyckeltal 2015'!C21</f>
        <v>0</v>
      </c>
      <c r="D213" s="16">
        <f>'Publicerade nyckeltal 2016'!D213-'Publicerade nyckeltal 2015'!D21</f>
        <v>0</v>
      </c>
      <c r="E213" s="17">
        <f>'Publicerade nyckeltal 2016'!E213-'Publicerade nyckeltal 2015'!E21</f>
        <v>0</v>
      </c>
      <c r="F213" s="16">
        <f>'Publicerade nyckeltal 2016'!F213-'Publicerade nyckeltal 2015'!F21</f>
        <v>0</v>
      </c>
      <c r="G213" s="16">
        <f>'Publicerade nyckeltal 2016'!G213-'Publicerade nyckeltal 2015'!G21</f>
        <v>0</v>
      </c>
      <c r="H213" s="16">
        <f>'Publicerade nyckeltal 2016'!H213-'Publicerade nyckeltal 2015'!H21</f>
        <v>0</v>
      </c>
      <c r="I213" s="17">
        <f>'Publicerade nyckeltal 2016'!I213-'Publicerade nyckeltal 2015'!I21</f>
        <v>0</v>
      </c>
      <c r="J213" s="16">
        <f>'Publicerade nyckeltal 2016'!J213-'Publicerade nyckeltal 2015'!J21</f>
        <v>0</v>
      </c>
      <c r="K213" s="60">
        <f>'Publicerade nyckeltal 2016'!K213-'Publicerade nyckeltal 2015'!K21</f>
        <v>0</v>
      </c>
    </row>
    <row r="214" spans="1:14" x14ac:dyDescent="0.2">
      <c r="A214" s="9">
        <v>1</v>
      </c>
      <c r="B214" s="15" t="s">
        <v>30</v>
      </c>
      <c r="C214" s="16">
        <f>'Publicerade nyckeltal 2016'!C214-'Publicerade nyckeltal 2015'!C22</f>
        <v>-4.714999999999236</v>
      </c>
      <c r="D214" s="16">
        <f>'Publicerade nyckeltal 2016'!D214-'Publicerade nyckeltal 2015'!D22</f>
        <v>0</v>
      </c>
      <c r="E214" s="17">
        <f>'Publicerade nyckeltal 2016'!E214-'Publicerade nyckeltal 2015'!E22</f>
        <v>0</v>
      </c>
      <c r="F214" s="16">
        <f>'Publicerade nyckeltal 2016'!F214-'Publicerade nyckeltal 2015'!F22</f>
        <v>0</v>
      </c>
      <c r="G214" s="16">
        <f>'Publicerade nyckeltal 2016'!G214-'Publicerade nyckeltal 2015'!G22</f>
        <v>0</v>
      </c>
      <c r="H214" s="16">
        <f>'Publicerade nyckeltal 2016'!H214-'Publicerade nyckeltal 2015'!H22</f>
        <v>0</v>
      </c>
      <c r="I214" s="17">
        <f>'Publicerade nyckeltal 2016'!I214-'Publicerade nyckeltal 2015'!I22</f>
        <v>0</v>
      </c>
      <c r="J214" s="16">
        <f>'Publicerade nyckeltal 2016'!J214-'Publicerade nyckeltal 2015'!J22</f>
        <v>0</v>
      </c>
      <c r="K214" s="60">
        <f>'Publicerade nyckeltal 2016'!K214-'Publicerade nyckeltal 2015'!K22</f>
        <v>0</v>
      </c>
    </row>
    <row r="215" spans="1:14" x14ac:dyDescent="0.2">
      <c r="A215" s="9">
        <v>1</v>
      </c>
      <c r="B215" s="24" t="s">
        <v>109</v>
      </c>
      <c r="C215" s="16">
        <f>'Publicerade nyckeltal 2016'!C215-'Publicerade nyckeltal 2015'!C23</f>
        <v>-0.71500000000014552</v>
      </c>
      <c r="D215" s="16">
        <f>'Publicerade nyckeltal 2016'!D215-'Publicerade nyckeltal 2015'!D23</f>
        <v>0</v>
      </c>
      <c r="E215" s="17">
        <f>'Publicerade nyckeltal 2016'!E215-'Publicerade nyckeltal 2015'!E23</f>
        <v>0</v>
      </c>
      <c r="F215" s="16">
        <f>'Publicerade nyckeltal 2016'!F215-'Publicerade nyckeltal 2015'!F23</f>
        <v>0</v>
      </c>
      <c r="G215" s="16">
        <f>'Publicerade nyckeltal 2016'!G215-'Publicerade nyckeltal 2015'!G23</f>
        <v>0</v>
      </c>
      <c r="H215" s="16">
        <f>'Publicerade nyckeltal 2016'!H215-'Publicerade nyckeltal 2015'!H23</f>
        <v>0</v>
      </c>
      <c r="I215" s="17">
        <f>'Publicerade nyckeltal 2016'!I215-'Publicerade nyckeltal 2015'!I23</f>
        <v>0</v>
      </c>
      <c r="J215" s="16">
        <f>'Publicerade nyckeltal 2016'!J215-'Publicerade nyckeltal 2015'!J23</f>
        <v>0</v>
      </c>
      <c r="K215" s="60">
        <f>'Publicerade nyckeltal 2016'!K215-'Publicerade nyckeltal 2015'!K23</f>
        <v>0</v>
      </c>
      <c r="N215" t="s">
        <v>163</v>
      </c>
    </row>
    <row r="216" spans="1:14" x14ac:dyDescent="0.2">
      <c r="A216" s="9">
        <v>1</v>
      </c>
      <c r="B216" s="24" t="s">
        <v>108</v>
      </c>
      <c r="C216" s="16">
        <f>'Publicerade nyckeltal 2016'!C216-'Publicerade nyckeltal 2015'!C24</f>
        <v>-4.0000000000004547</v>
      </c>
      <c r="D216" s="16">
        <f>'Publicerade nyckeltal 2016'!D216-'Publicerade nyckeltal 2015'!D24</f>
        <v>0</v>
      </c>
      <c r="E216" s="17">
        <f>'Publicerade nyckeltal 2016'!E216-'Publicerade nyckeltal 2015'!E24</f>
        <v>0</v>
      </c>
      <c r="F216" s="16">
        <f>'Publicerade nyckeltal 2016'!F216-'Publicerade nyckeltal 2015'!F24</f>
        <v>0</v>
      </c>
      <c r="G216" s="16">
        <f>'Publicerade nyckeltal 2016'!G216-'Publicerade nyckeltal 2015'!G24</f>
        <v>0</v>
      </c>
      <c r="H216" s="16">
        <f>'Publicerade nyckeltal 2016'!H216-'Publicerade nyckeltal 2015'!H24</f>
        <v>0</v>
      </c>
      <c r="I216" s="17">
        <f>'Publicerade nyckeltal 2016'!I216-'Publicerade nyckeltal 2015'!I24</f>
        <v>0</v>
      </c>
      <c r="J216" s="16">
        <f>'Publicerade nyckeltal 2016'!J216-'Publicerade nyckeltal 2015'!J24</f>
        <v>0</v>
      </c>
      <c r="K216" s="60">
        <f>'Publicerade nyckeltal 2016'!K216-'Publicerade nyckeltal 2015'!K24</f>
        <v>0</v>
      </c>
      <c r="N216" t="s">
        <v>176</v>
      </c>
    </row>
    <row r="217" spans="1:14" x14ac:dyDescent="0.2">
      <c r="A217" s="9"/>
      <c r="B217" s="10" t="s">
        <v>69</v>
      </c>
      <c r="C217" s="16">
        <f>'Publicerade nyckeltal 2016'!C217-'Publicerade nyckeltal 2015'!C25</f>
        <v>0</v>
      </c>
      <c r="D217" s="16">
        <f>'Publicerade nyckeltal 2016'!D217-'Publicerade nyckeltal 2015'!D25</f>
        <v>0</v>
      </c>
      <c r="E217" s="17">
        <f>'Publicerade nyckeltal 2016'!E217-'Publicerade nyckeltal 2015'!E25</f>
        <v>0</v>
      </c>
      <c r="F217" s="16">
        <f>'Publicerade nyckeltal 2016'!F217-'Publicerade nyckeltal 2015'!F25</f>
        <v>0</v>
      </c>
      <c r="G217" s="16">
        <f>'Publicerade nyckeltal 2016'!G217-'Publicerade nyckeltal 2015'!G25</f>
        <v>0</v>
      </c>
      <c r="H217" s="16">
        <f>'Publicerade nyckeltal 2016'!H217-'Publicerade nyckeltal 2015'!H25</f>
        <v>0</v>
      </c>
      <c r="I217" s="17">
        <f>'Publicerade nyckeltal 2016'!I217-'Publicerade nyckeltal 2015'!I25</f>
        <v>0</v>
      </c>
      <c r="J217" s="16">
        <f>'Publicerade nyckeltal 2016'!J217-'Publicerade nyckeltal 2015'!J25</f>
        <v>0</v>
      </c>
      <c r="K217" s="60">
        <f>'Publicerade nyckeltal 2016'!K217-'Publicerade nyckeltal 2015'!K25</f>
        <v>0</v>
      </c>
    </row>
    <row r="218" spans="1:14" x14ac:dyDescent="0.2">
      <c r="A218" s="9"/>
      <c r="B218" s="40" t="s">
        <v>111</v>
      </c>
      <c r="C218" s="16">
        <f>'Publicerade nyckeltal 2016'!C218-'Publicerade nyckeltal 2015'!C26</f>
        <v>0</v>
      </c>
      <c r="D218" s="16">
        <f>'Publicerade nyckeltal 2016'!D218-'Publicerade nyckeltal 2015'!D26</f>
        <v>0</v>
      </c>
      <c r="E218" s="17">
        <f>'Publicerade nyckeltal 2016'!E218-'Publicerade nyckeltal 2015'!E26</f>
        <v>0</v>
      </c>
      <c r="F218" s="16">
        <f>'Publicerade nyckeltal 2016'!F218-'Publicerade nyckeltal 2015'!F26</f>
        <v>0</v>
      </c>
      <c r="G218" s="16">
        <f>'Publicerade nyckeltal 2016'!G218-'Publicerade nyckeltal 2015'!G26</f>
        <v>0</v>
      </c>
      <c r="H218" s="16">
        <f>'Publicerade nyckeltal 2016'!H218-'Publicerade nyckeltal 2015'!H26</f>
        <v>0</v>
      </c>
      <c r="I218" s="17">
        <f>'Publicerade nyckeltal 2016'!I218-'Publicerade nyckeltal 2015'!I26</f>
        <v>0</v>
      </c>
      <c r="J218" s="16">
        <f>'Publicerade nyckeltal 2016'!J218-'Publicerade nyckeltal 2015'!J26</f>
        <v>0</v>
      </c>
      <c r="K218" s="60">
        <f>'Publicerade nyckeltal 2016'!K218-'Publicerade nyckeltal 2015'!K26</f>
        <v>0</v>
      </c>
    </row>
    <row r="219" spans="1:14" x14ac:dyDescent="0.2">
      <c r="A219" s="9"/>
      <c r="B219" s="10" t="s">
        <v>69</v>
      </c>
      <c r="C219" s="16">
        <f>'Publicerade nyckeltal 2016'!C219-'Publicerade nyckeltal 2015'!C27</f>
        <v>0</v>
      </c>
      <c r="D219" s="16">
        <f>'Publicerade nyckeltal 2016'!D219-'Publicerade nyckeltal 2015'!D27</f>
        <v>0</v>
      </c>
      <c r="E219" s="17">
        <f>'Publicerade nyckeltal 2016'!E219-'Publicerade nyckeltal 2015'!E27</f>
        <v>0</v>
      </c>
      <c r="F219" s="16">
        <f>'Publicerade nyckeltal 2016'!F219-'Publicerade nyckeltal 2015'!F27</f>
        <v>0</v>
      </c>
      <c r="G219" s="16">
        <f>'Publicerade nyckeltal 2016'!G219-'Publicerade nyckeltal 2015'!G27</f>
        <v>0</v>
      </c>
      <c r="H219" s="16">
        <f>'Publicerade nyckeltal 2016'!H219-'Publicerade nyckeltal 2015'!H27</f>
        <v>0</v>
      </c>
      <c r="I219" s="17">
        <f>'Publicerade nyckeltal 2016'!I219-'Publicerade nyckeltal 2015'!I27</f>
        <v>0</v>
      </c>
      <c r="J219" s="16">
        <f>'Publicerade nyckeltal 2016'!J219-'Publicerade nyckeltal 2015'!J27</f>
        <v>0</v>
      </c>
      <c r="K219" s="60">
        <f>'Publicerade nyckeltal 2016'!K219-'Publicerade nyckeltal 2015'!K27</f>
        <v>0</v>
      </c>
    </row>
    <row r="220" spans="1:14" x14ac:dyDescent="0.2">
      <c r="A220" s="9">
        <v>1</v>
      </c>
      <c r="B220" s="15" t="s">
        <v>31</v>
      </c>
      <c r="C220" s="16">
        <f>'Publicerade nyckeltal 2016'!C220-'Publicerade nyckeltal 2015'!C28</f>
        <v>-25.512000000000626</v>
      </c>
      <c r="D220" s="16">
        <f>'Publicerade nyckeltal 2016'!D220-'Publicerade nyckeltal 2015'!D28</f>
        <v>-6.7449999999989814</v>
      </c>
      <c r="E220" s="17">
        <f>'Publicerade nyckeltal 2016'!E220-'Publicerade nyckeltal 2015'!E28</f>
        <v>0</v>
      </c>
      <c r="F220" s="16">
        <f>'Publicerade nyckeltal 2016'!F220-'Publicerade nyckeltal 2015'!F28</f>
        <v>0</v>
      </c>
      <c r="G220" s="16">
        <f>'Publicerade nyckeltal 2016'!G220-'Publicerade nyckeltal 2015'!G28</f>
        <v>0</v>
      </c>
      <c r="H220" s="16">
        <f>'Publicerade nyckeltal 2016'!H220-'Publicerade nyckeltal 2015'!H28</f>
        <v>0</v>
      </c>
      <c r="I220" s="17">
        <f>'Publicerade nyckeltal 2016'!I220-'Publicerade nyckeltal 2015'!I28</f>
        <v>0</v>
      </c>
      <c r="J220" s="16">
        <f>'Publicerade nyckeltal 2016'!J220-'Publicerade nyckeltal 2015'!J28</f>
        <v>0</v>
      </c>
      <c r="K220" s="60">
        <f>'Publicerade nyckeltal 2016'!K220-'Publicerade nyckeltal 2015'!K28</f>
        <v>0</v>
      </c>
      <c r="N220" t="s">
        <v>155</v>
      </c>
    </row>
    <row r="221" spans="1:14" x14ac:dyDescent="0.2">
      <c r="A221" s="9">
        <v>1</v>
      </c>
      <c r="B221" s="24" t="s">
        <v>109</v>
      </c>
      <c r="C221" s="16">
        <f>'Publicerade nyckeltal 2016'!C221-'Publicerade nyckeltal 2015'!C29</f>
        <v>-25.407999999999447</v>
      </c>
      <c r="D221" s="16">
        <f>'Publicerade nyckeltal 2016'!D221-'Publicerade nyckeltal 2015'!D29</f>
        <v>-6.7160000000003492</v>
      </c>
      <c r="E221" s="17">
        <f>'Publicerade nyckeltal 2016'!E221-'Publicerade nyckeltal 2015'!E29</f>
        <v>0</v>
      </c>
      <c r="F221" s="16">
        <f>'Publicerade nyckeltal 2016'!F221-'Publicerade nyckeltal 2015'!F29</f>
        <v>0</v>
      </c>
      <c r="G221" s="16">
        <f>'Publicerade nyckeltal 2016'!G221-'Publicerade nyckeltal 2015'!G29</f>
        <v>0</v>
      </c>
      <c r="H221" s="16">
        <f>'Publicerade nyckeltal 2016'!H221-'Publicerade nyckeltal 2015'!H29</f>
        <v>0</v>
      </c>
      <c r="I221" s="17">
        <f>'Publicerade nyckeltal 2016'!I221-'Publicerade nyckeltal 2015'!I29</f>
        <v>0</v>
      </c>
      <c r="J221" s="16">
        <f>'Publicerade nyckeltal 2016'!J221-'Publicerade nyckeltal 2015'!J29</f>
        <v>0</v>
      </c>
      <c r="K221" s="60">
        <f>'Publicerade nyckeltal 2016'!K221-'Publicerade nyckeltal 2015'!K29</f>
        <v>0</v>
      </c>
      <c r="N221" t="s">
        <v>155</v>
      </c>
    </row>
    <row r="222" spans="1:14" x14ac:dyDescent="0.2">
      <c r="A222" s="9">
        <v>1</v>
      </c>
      <c r="B222" s="24" t="s">
        <v>108</v>
      </c>
      <c r="C222" s="16"/>
      <c r="D222" s="16">
        <f>'Publicerade nyckeltal 2016'!D222-'Publicerade nyckeltal 2015'!D30</f>
        <v>-2.8999999999541615E-2</v>
      </c>
      <c r="E222" s="17">
        <f>'Publicerade nyckeltal 2016'!E222-'Publicerade nyckeltal 2015'!E30</f>
        <v>0</v>
      </c>
      <c r="F222" s="16">
        <f>'Publicerade nyckeltal 2016'!F222-'Publicerade nyckeltal 2015'!F30</f>
        <v>0</v>
      </c>
      <c r="G222" s="16">
        <f>'Publicerade nyckeltal 2016'!G222-'Publicerade nyckeltal 2015'!G30</f>
        <v>0</v>
      </c>
      <c r="H222" s="16">
        <f>'Publicerade nyckeltal 2016'!H222-'Publicerade nyckeltal 2015'!H30</f>
        <v>0</v>
      </c>
      <c r="I222" s="17">
        <f>'Publicerade nyckeltal 2016'!I222-'Publicerade nyckeltal 2015'!I30</f>
        <v>0</v>
      </c>
      <c r="J222" s="16">
        <f>'Publicerade nyckeltal 2016'!J222-'Publicerade nyckeltal 2015'!J30</f>
        <v>0</v>
      </c>
      <c r="K222" s="60">
        <f>'Publicerade nyckeltal 2016'!K222-'Publicerade nyckeltal 2015'!K30</f>
        <v>0</v>
      </c>
    </row>
    <row r="223" spans="1:14" x14ac:dyDescent="0.2">
      <c r="A223" s="9"/>
      <c r="B223" s="10" t="s">
        <v>69</v>
      </c>
      <c r="C223" s="16">
        <f>'Publicerade nyckeltal 2016'!C223-'Publicerade nyckeltal 2015'!C31</f>
        <v>0</v>
      </c>
      <c r="D223" s="16">
        <f>'Publicerade nyckeltal 2016'!D223-'Publicerade nyckeltal 2015'!D31</f>
        <v>0</v>
      </c>
      <c r="E223" s="17">
        <f>'Publicerade nyckeltal 2016'!E223-'Publicerade nyckeltal 2015'!E31</f>
        <v>0</v>
      </c>
      <c r="F223" s="16">
        <f>'Publicerade nyckeltal 2016'!F223-'Publicerade nyckeltal 2015'!F31</f>
        <v>0</v>
      </c>
      <c r="G223" s="16">
        <f>'Publicerade nyckeltal 2016'!G223-'Publicerade nyckeltal 2015'!G31</f>
        <v>0</v>
      </c>
      <c r="H223" s="16">
        <f>'Publicerade nyckeltal 2016'!H223-'Publicerade nyckeltal 2015'!H31</f>
        <v>0</v>
      </c>
      <c r="I223" s="17">
        <f>'Publicerade nyckeltal 2016'!I223-'Publicerade nyckeltal 2015'!I31</f>
        <v>0</v>
      </c>
      <c r="J223" s="16">
        <f>'Publicerade nyckeltal 2016'!J223-'Publicerade nyckeltal 2015'!J31</f>
        <v>0</v>
      </c>
      <c r="K223" s="60">
        <f>'Publicerade nyckeltal 2016'!K223-'Publicerade nyckeltal 2015'!K31</f>
        <v>0</v>
      </c>
    </row>
    <row r="224" spans="1:14" x14ac:dyDescent="0.2">
      <c r="A224" s="9">
        <v>1</v>
      </c>
      <c r="B224" s="24" t="s">
        <v>4</v>
      </c>
      <c r="C224" s="16">
        <f>'Publicerade nyckeltal 2016'!C224-'Publicerade nyckeltal 2015'!C32</f>
        <v>0</v>
      </c>
      <c r="D224" s="16">
        <f>'Publicerade nyckeltal 2016'!D224-'Publicerade nyckeltal 2015'!D32</f>
        <v>0</v>
      </c>
      <c r="E224" s="17">
        <f>'Publicerade nyckeltal 2016'!E224-'Publicerade nyckeltal 2015'!E32</f>
        <v>0</v>
      </c>
      <c r="F224" s="16">
        <f>'Publicerade nyckeltal 2016'!F224-'Publicerade nyckeltal 2015'!F32</f>
        <v>0</v>
      </c>
      <c r="G224" s="16">
        <f>'Publicerade nyckeltal 2016'!G224-'Publicerade nyckeltal 2015'!G32</f>
        <v>0</v>
      </c>
      <c r="H224" s="16">
        <f>'Publicerade nyckeltal 2016'!H224-'Publicerade nyckeltal 2015'!H32</f>
        <v>0</v>
      </c>
      <c r="I224" s="17">
        <f>'Publicerade nyckeltal 2016'!I224-'Publicerade nyckeltal 2015'!I32</f>
        <v>0</v>
      </c>
      <c r="J224" s="16">
        <f>'Publicerade nyckeltal 2016'!J224-'Publicerade nyckeltal 2015'!J32</f>
        <v>0</v>
      </c>
      <c r="K224" s="60">
        <f>'Publicerade nyckeltal 2016'!K224-'Publicerade nyckeltal 2015'!K32</f>
        <v>0</v>
      </c>
    </row>
    <row r="225" spans="1:14" x14ac:dyDescent="0.2">
      <c r="A225" s="9">
        <v>1</v>
      </c>
      <c r="B225" s="24" t="s">
        <v>5</v>
      </c>
      <c r="C225" s="16">
        <f>'Publicerade nyckeltal 2016'!C225-'Publicerade nyckeltal 2015'!C33</f>
        <v>-108.80299999999988</v>
      </c>
      <c r="D225" s="16">
        <f>'Publicerade nyckeltal 2016'!D225-'Publicerade nyckeltal 2015'!D33</f>
        <v>0</v>
      </c>
      <c r="E225" s="17">
        <f>'Publicerade nyckeltal 2016'!E225-'Publicerade nyckeltal 2015'!E33</f>
        <v>0</v>
      </c>
      <c r="F225" s="16">
        <f>'Publicerade nyckeltal 2016'!F225-'Publicerade nyckeltal 2015'!F33</f>
        <v>0</v>
      </c>
      <c r="G225" s="16">
        <f>'Publicerade nyckeltal 2016'!G225-'Publicerade nyckeltal 2015'!G33</f>
        <v>0</v>
      </c>
      <c r="H225" s="16">
        <f>'Publicerade nyckeltal 2016'!H225-'Publicerade nyckeltal 2015'!H33</f>
        <v>0</v>
      </c>
      <c r="I225" s="17">
        <f>'Publicerade nyckeltal 2016'!I225-'Publicerade nyckeltal 2015'!I33</f>
        <v>0</v>
      </c>
      <c r="J225" s="16">
        <f>'Publicerade nyckeltal 2016'!J225-'Publicerade nyckeltal 2015'!J33</f>
        <v>0</v>
      </c>
      <c r="K225" s="60">
        <f>'Publicerade nyckeltal 2016'!K225-'Publicerade nyckeltal 2015'!K33</f>
        <v>0</v>
      </c>
      <c r="N225" t="s">
        <v>156</v>
      </c>
    </row>
    <row r="226" spans="1:14" x14ac:dyDescent="0.2">
      <c r="A226" s="9"/>
      <c r="B226" s="10" t="s">
        <v>69</v>
      </c>
      <c r="C226" s="16">
        <f>'Publicerade nyckeltal 2016'!C226-'Publicerade nyckeltal 2015'!C34</f>
        <v>0</v>
      </c>
      <c r="D226" s="16">
        <f>'Publicerade nyckeltal 2016'!D226-'Publicerade nyckeltal 2015'!D34</f>
        <v>0</v>
      </c>
      <c r="E226" s="17">
        <f>'Publicerade nyckeltal 2016'!E226-'Publicerade nyckeltal 2015'!E34</f>
        <v>0</v>
      </c>
      <c r="F226" s="16">
        <f>'Publicerade nyckeltal 2016'!F226-'Publicerade nyckeltal 2015'!F34</f>
        <v>0</v>
      </c>
      <c r="G226" s="16">
        <f>'Publicerade nyckeltal 2016'!G226-'Publicerade nyckeltal 2015'!G34</f>
        <v>0</v>
      </c>
      <c r="H226" s="16">
        <f>'Publicerade nyckeltal 2016'!H226-'Publicerade nyckeltal 2015'!H34</f>
        <v>0</v>
      </c>
      <c r="I226" s="17">
        <f>'Publicerade nyckeltal 2016'!I226-'Publicerade nyckeltal 2015'!I34</f>
        <v>0</v>
      </c>
      <c r="J226" s="16">
        <f>'Publicerade nyckeltal 2016'!J226-'Publicerade nyckeltal 2015'!J34</f>
        <v>0</v>
      </c>
      <c r="K226" s="60">
        <f>'Publicerade nyckeltal 2016'!K226-'Publicerade nyckeltal 2015'!K34</f>
        <v>0</v>
      </c>
    </row>
    <row r="227" spans="1:14" x14ac:dyDescent="0.2">
      <c r="A227" s="9">
        <v>1</v>
      </c>
      <c r="B227" s="24" t="s">
        <v>6</v>
      </c>
      <c r="C227" s="16">
        <f>'Publicerade nyckeltal 2016'!C227-'Publicerade nyckeltal 2015'!C35</f>
        <v>-25.512000000000171</v>
      </c>
      <c r="D227" s="16">
        <f>'Publicerade nyckeltal 2016'!D227-'Publicerade nyckeltal 2015'!D35</f>
        <v>-6.7450000000003456</v>
      </c>
      <c r="E227" s="17">
        <f>'Publicerade nyckeltal 2016'!E227-'Publicerade nyckeltal 2015'!E35</f>
        <v>0</v>
      </c>
      <c r="F227" s="16">
        <f>'Publicerade nyckeltal 2016'!F227-'Publicerade nyckeltal 2015'!F35</f>
        <v>0</v>
      </c>
      <c r="G227" s="16">
        <f>'Publicerade nyckeltal 2016'!G227-'Publicerade nyckeltal 2015'!G35</f>
        <v>0</v>
      </c>
      <c r="H227" s="16">
        <f>'Publicerade nyckeltal 2016'!H227-'Publicerade nyckeltal 2015'!H35</f>
        <v>0</v>
      </c>
      <c r="I227" s="17">
        <f>'Publicerade nyckeltal 2016'!I227-'Publicerade nyckeltal 2015'!I35</f>
        <v>0</v>
      </c>
      <c r="J227" s="16">
        <f>'Publicerade nyckeltal 2016'!J227-'Publicerade nyckeltal 2015'!J35</f>
        <v>0</v>
      </c>
      <c r="K227" s="60">
        <f>'Publicerade nyckeltal 2016'!K227-'Publicerade nyckeltal 2015'!K35</f>
        <v>0</v>
      </c>
      <c r="N227" t="s">
        <v>155</v>
      </c>
    </row>
    <row r="228" spans="1:14" x14ac:dyDescent="0.2">
      <c r="A228" s="9">
        <v>1</v>
      </c>
      <c r="B228" s="24" t="s">
        <v>7</v>
      </c>
      <c r="C228" s="16">
        <f>'Publicerade nyckeltal 2016'!C228-'Publicerade nyckeltal 2015'!C36</f>
        <v>14</v>
      </c>
      <c r="D228" s="16">
        <f>'Publicerade nyckeltal 2016'!D228-'Publicerade nyckeltal 2015'!D36</f>
        <v>12</v>
      </c>
      <c r="E228" s="17">
        <f>'Publicerade nyckeltal 2016'!E228-'Publicerade nyckeltal 2015'!E36</f>
        <v>9</v>
      </c>
      <c r="F228" s="16">
        <f>'Publicerade nyckeltal 2016'!F228-'Publicerade nyckeltal 2015'!F36</f>
        <v>7</v>
      </c>
      <c r="G228" s="16">
        <f>'Publicerade nyckeltal 2016'!G228-'Publicerade nyckeltal 2015'!G36</f>
        <v>5</v>
      </c>
      <c r="H228" s="16">
        <f>'Publicerade nyckeltal 2016'!H228-'Publicerade nyckeltal 2015'!H36</f>
        <v>4</v>
      </c>
      <c r="I228" s="17">
        <f>'Publicerade nyckeltal 2016'!I228-'Publicerade nyckeltal 2015'!I36</f>
        <v>0</v>
      </c>
      <c r="J228" s="16">
        <f>'Publicerade nyckeltal 2016'!J228-'Publicerade nyckeltal 2015'!J36</f>
        <v>0</v>
      </c>
      <c r="K228" s="60">
        <f>'Publicerade nyckeltal 2016'!K228-'Publicerade nyckeltal 2015'!K36</f>
        <v>0</v>
      </c>
      <c r="N228" t="s">
        <v>157</v>
      </c>
    </row>
    <row r="229" spans="1:14" x14ac:dyDescent="0.2">
      <c r="A229" s="9"/>
      <c r="B229" s="10" t="s">
        <v>86</v>
      </c>
      <c r="C229" s="16">
        <f>'Publicerade nyckeltal 2016'!C229-'Publicerade nyckeltal 2015'!C37</f>
        <v>0</v>
      </c>
      <c r="D229" s="16">
        <f>'Publicerade nyckeltal 2016'!D229-'Publicerade nyckeltal 2015'!D37</f>
        <v>0</v>
      </c>
      <c r="E229" s="17">
        <f>'Publicerade nyckeltal 2016'!E229-'Publicerade nyckeltal 2015'!E37</f>
        <v>0</v>
      </c>
      <c r="F229" s="16">
        <f>'Publicerade nyckeltal 2016'!F229-'Publicerade nyckeltal 2015'!F37</f>
        <v>0</v>
      </c>
      <c r="G229" s="16">
        <f>'Publicerade nyckeltal 2016'!G229-'Publicerade nyckeltal 2015'!G37</f>
        <v>0</v>
      </c>
      <c r="H229" s="16">
        <f>'Publicerade nyckeltal 2016'!H229-'Publicerade nyckeltal 2015'!H37</f>
        <v>0</v>
      </c>
      <c r="I229" s="17">
        <f>'Publicerade nyckeltal 2016'!I229-'Publicerade nyckeltal 2015'!I37</f>
        <v>0</v>
      </c>
      <c r="J229" s="16">
        <f>'Publicerade nyckeltal 2016'!J229-'Publicerade nyckeltal 2015'!J37</f>
        <v>0</v>
      </c>
      <c r="K229" s="60">
        <f>'Publicerade nyckeltal 2016'!K229-'Publicerade nyckeltal 2015'!K37</f>
        <v>0</v>
      </c>
    </row>
    <row r="230" spans="1:14" x14ac:dyDescent="0.2">
      <c r="A230" s="9">
        <v>1</v>
      </c>
      <c r="B230" s="15" t="s">
        <v>29</v>
      </c>
      <c r="C230" s="16">
        <f>'Publicerade nyckeltal 2016'!C230-'Publicerade nyckeltal 2015'!C38</f>
        <v>-14.37130000000252</v>
      </c>
      <c r="D230" s="16">
        <f>'Publicerade nyckeltal 2016'!D230-'Publicerade nyckeltal 2015'!D38</f>
        <v>-10.741399999998976</v>
      </c>
      <c r="E230" s="17"/>
      <c r="F230" s="16"/>
      <c r="G230" s="16"/>
      <c r="H230" s="16"/>
      <c r="I230" s="17"/>
      <c r="J230" s="16">
        <f>'Publicerade nyckeltal 2016'!J230-'Publicerade nyckeltal 2015'!J38</f>
        <v>0</v>
      </c>
      <c r="K230" s="60">
        <f>'Publicerade nyckeltal 2016'!K230-'Publicerade nyckeltal 2015'!K38</f>
        <v>0</v>
      </c>
      <c r="N230" t="s">
        <v>164</v>
      </c>
    </row>
    <row r="231" spans="1:14" x14ac:dyDescent="0.2">
      <c r="A231" s="9"/>
      <c r="B231" s="10" t="s">
        <v>69</v>
      </c>
      <c r="C231" s="16">
        <f>'Publicerade nyckeltal 2016'!C231-'Publicerade nyckeltal 2015'!C39</f>
        <v>0</v>
      </c>
      <c r="D231" s="16">
        <f>'Publicerade nyckeltal 2016'!D231-'Publicerade nyckeltal 2015'!D39</f>
        <v>0</v>
      </c>
      <c r="E231" s="17">
        <f>'Publicerade nyckeltal 2016'!E231-'Publicerade nyckeltal 2015'!E39</f>
        <v>0</v>
      </c>
      <c r="F231" s="16">
        <f>'Publicerade nyckeltal 2016'!F231-'Publicerade nyckeltal 2015'!F39</f>
        <v>0</v>
      </c>
      <c r="G231" s="16">
        <f>'Publicerade nyckeltal 2016'!G231-'Publicerade nyckeltal 2015'!G39</f>
        <v>0</v>
      </c>
      <c r="H231" s="16">
        <f>'Publicerade nyckeltal 2016'!H231-'Publicerade nyckeltal 2015'!H39</f>
        <v>0</v>
      </c>
      <c r="I231" s="17">
        <f>'Publicerade nyckeltal 2016'!I231-'Publicerade nyckeltal 2015'!I39</f>
        <v>0</v>
      </c>
      <c r="J231" s="16">
        <f>'Publicerade nyckeltal 2016'!J231-'Publicerade nyckeltal 2015'!J39</f>
        <v>0</v>
      </c>
      <c r="K231" s="60">
        <f>'Publicerade nyckeltal 2016'!K231-'Publicerade nyckeltal 2015'!K39</f>
        <v>0</v>
      </c>
    </row>
    <row r="232" spans="1:14" x14ac:dyDescent="0.2">
      <c r="A232" s="9">
        <v>1</v>
      </c>
      <c r="B232" s="15" t="s">
        <v>32</v>
      </c>
      <c r="C232" s="16">
        <f>'Publicerade nyckeltal 2016'!C232-'Publicerade nyckeltal 2015'!C40</f>
        <v>-3186.0299999999988</v>
      </c>
      <c r="D232" s="16">
        <f>'Publicerade nyckeltal 2016'!D232-'Publicerade nyckeltal 2015'!D40</f>
        <v>-1557.7420000000002</v>
      </c>
      <c r="E232" s="17">
        <f>'Publicerade nyckeltal 2016'!E232-'Publicerade nyckeltal 2015'!E40</f>
        <v>0</v>
      </c>
      <c r="F232" s="16">
        <f>'Publicerade nyckeltal 2016'!F232-'Publicerade nyckeltal 2015'!F40</f>
        <v>0</v>
      </c>
      <c r="G232" s="16">
        <f>'Publicerade nyckeltal 2016'!G232-'Publicerade nyckeltal 2015'!G40</f>
        <v>0</v>
      </c>
      <c r="H232" s="16">
        <f>'Publicerade nyckeltal 2016'!H232-'Publicerade nyckeltal 2015'!H40</f>
        <v>0</v>
      </c>
      <c r="I232" s="17">
        <f>'Publicerade nyckeltal 2016'!I232-'Publicerade nyckeltal 2015'!I40</f>
        <v>0</v>
      </c>
      <c r="J232" s="16">
        <f>'Publicerade nyckeltal 2016'!J232-'Publicerade nyckeltal 2015'!J40</f>
        <v>0</v>
      </c>
      <c r="K232" s="60">
        <f>'Publicerade nyckeltal 2016'!K232-'Publicerade nyckeltal 2015'!K40</f>
        <v>0</v>
      </c>
      <c r="N232" t="s">
        <v>165</v>
      </c>
    </row>
    <row r="233" spans="1:14" x14ac:dyDescent="0.2">
      <c r="A233" s="9"/>
      <c r="B233" s="10" t="s">
        <v>69</v>
      </c>
      <c r="C233" s="16">
        <f>'Publicerade nyckeltal 2016'!C233-'Publicerade nyckeltal 2015'!C41</f>
        <v>0</v>
      </c>
      <c r="D233" s="16">
        <f>'Publicerade nyckeltal 2016'!D233-'Publicerade nyckeltal 2015'!D41</f>
        <v>0</v>
      </c>
      <c r="E233" s="17">
        <f>'Publicerade nyckeltal 2016'!E233-'Publicerade nyckeltal 2015'!E41</f>
        <v>0</v>
      </c>
      <c r="F233" s="16">
        <f>'Publicerade nyckeltal 2016'!F233-'Publicerade nyckeltal 2015'!F41</f>
        <v>0</v>
      </c>
      <c r="G233" s="16">
        <f>'Publicerade nyckeltal 2016'!G233-'Publicerade nyckeltal 2015'!G41</f>
        <v>0</v>
      </c>
      <c r="H233" s="16">
        <f>'Publicerade nyckeltal 2016'!H233-'Publicerade nyckeltal 2015'!H41</f>
        <v>0</v>
      </c>
      <c r="I233" s="17">
        <f>'Publicerade nyckeltal 2016'!I233-'Publicerade nyckeltal 2015'!I41</f>
        <v>0</v>
      </c>
      <c r="J233" s="16">
        <f>'Publicerade nyckeltal 2016'!J233-'Publicerade nyckeltal 2015'!J41</f>
        <v>0</v>
      </c>
      <c r="K233" s="60">
        <f>'Publicerade nyckeltal 2016'!K233-'Publicerade nyckeltal 2015'!K41</f>
        <v>0</v>
      </c>
    </row>
    <row r="234" spans="1:14" x14ac:dyDescent="0.2">
      <c r="A234" s="9">
        <v>1</v>
      </c>
      <c r="B234" s="15" t="s">
        <v>33</v>
      </c>
      <c r="C234" s="16">
        <f>'Publicerade nyckeltal 2016'!C234-'Publicerade nyckeltal 2015'!C42</f>
        <v>-1.0579999999999927</v>
      </c>
      <c r="D234" s="16">
        <f>'Publicerade nyckeltal 2016'!D234-'Publicerade nyckeltal 2015'!D42</f>
        <v>-1.695999999999998</v>
      </c>
      <c r="E234" s="17">
        <f>'Publicerade nyckeltal 2016'!E234-'Publicerade nyckeltal 2015'!E42</f>
        <v>0</v>
      </c>
      <c r="F234" s="16">
        <f>'Publicerade nyckeltal 2016'!F234-'Publicerade nyckeltal 2015'!F42</f>
        <v>0</v>
      </c>
      <c r="G234" s="16">
        <f>'Publicerade nyckeltal 2016'!G234-'Publicerade nyckeltal 2015'!G42</f>
        <v>0</v>
      </c>
      <c r="H234" s="16">
        <f>'Publicerade nyckeltal 2016'!H234-'Publicerade nyckeltal 2015'!H42</f>
        <v>0</v>
      </c>
      <c r="I234" s="17">
        <f>'Publicerade nyckeltal 2016'!I234-'Publicerade nyckeltal 2015'!I42</f>
        <v>0</v>
      </c>
      <c r="J234" s="16">
        <f>'Publicerade nyckeltal 2016'!J234-'Publicerade nyckeltal 2015'!J42</f>
        <v>0</v>
      </c>
      <c r="K234" s="60">
        <f>'Publicerade nyckeltal 2016'!K234-'Publicerade nyckeltal 2015'!K42</f>
        <v>0</v>
      </c>
      <c r="N234" t="s">
        <v>166</v>
      </c>
    </row>
    <row r="235" spans="1:14" x14ac:dyDescent="0.2">
      <c r="A235" s="9"/>
      <c r="B235" s="10" t="s">
        <v>69</v>
      </c>
      <c r="C235" s="16">
        <f>'Publicerade nyckeltal 2016'!C235-'Publicerade nyckeltal 2015'!C43</f>
        <v>0</v>
      </c>
      <c r="D235" s="16">
        <f>'Publicerade nyckeltal 2016'!D235-'Publicerade nyckeltal 2015'!D43</f>
        <v>0</v>
      </c>
      <c r="E235" s="17">
        <f>'Publicerade nyckeltal 2016'!E235-'Publicerade nyckeltal 2015'!E43</f>
        <v>0</v>
      </c>
      <c r="F235" s="16">
        <f>'Publicerade nyckeltal 2016'!F235-'Publicerade nyckeltal 2015'!F43</f>
        <v>0</v>
      </c>
      <c r="G235" s="16">
        <f>'Publicerade nyckeltal 2016'!G235-'Publicerade nyckeltal 2015'!G43</f>
        <v>0</v>
      </c>
      <c r="H235" s="16">
        <f>'Publicerade nyckeltal 2016'!H235-'Publicerade nyckeltal 2015'!H43</f>
        <v>0</v>
      </c>
      <c r="I235" s="17">
        <f>'Publicerade nyckeltal 2016'!I235-'Publicerade nyckeltal 2015'!I43</f>
        <v>0</v>
      </c>
      <c r="J235" s="16">
        <f>'Publicerade nyckeltal 2016'!J235-'Publicerade nyckeltal 2015'!J43</f>
        <v>0</v>
      </c>
      <c r="K235" s="60">
        <f>'Publicerade nyckeltal 2016'!K235-'Publicerade nyckeltal 2015'!K43</f>
        <v>0</v>
      </c>
    </row>
    <row r="236" spans="1:14" x14ac:dyDescent="0.2">
      <c r="A236" s="9">
        <v>1</v>
      </c>
      <c r="B236" s="15" t="s">
        <v>34</v>
      </c>
      <c r="C236" s="16">
        <f>'Publicerade nyckeltal 2016'!C236-'Publicerade nyckeltal 2015'!C44</f>
        <v>55.597000000008848</v>
      </c>
      <c r="D236" s="16">
        <f>'Publicerade nyckeltal 2016'!D236-'Publicerade nyckeltal 2015'!D44</f>
        <v>-1.7270000000135042</v>
      </c>
      <c r="E236" s="17">
        <f>'Publicerade nyckeltal 2016'!E236-'Publicerade nyckeltal 2015'!E44</f>
        <v>0</v>
      </c>
      <c r="F236" s="16">
        <f>'Publicerade nyckeltal 2016'!F236-'Publicerade nyckeltal 2015'!F44</f>
        <v>-2.110000000015134</v>
      </c>
      <c r="G236" s="16">
        <f>'Publicerade nyckeltal 2016'!G236-'Publicerade nyckeltal 2015'!G44</f>
        <v>-2.1379999999771826</v>
      </c>
      <c r="H236" s="16">
        <f>'Publicerade nyckeltal 2016'!H236-'Publicerade nyckeltal 2015'!H44</f>
        <v>-1.2590000000054715</v>
      </c>
      <c r="I236" s="17">
        <f>'Publicerade nyckeltal 2016'!I236-'Publicerade nyckeltal 2015'!I44</f>
        <v>-1.8830000000016298</v>
      </c>
      <c r="J236" s="16">
        <f>'Publicerade nyckeltal 2016'!J236-'Publicerade nyckeltal 2015'!J44</f>
        <v>0</v>
      </c>
      <c r="K236" s="60">
        <f>'Publicerade nyckeltal 2016'!K236-'Publicerade nyckeltal 2015'!K44</f>
        <v>0</v>
      </c>
      <c r="N236" t="s">
        <v>167</v>
      </c>
    </row>
    <row r="237" spans="1:14" x14ac:dyDescent="0.2">
      <c r="A237" s="9"/>
      <c r="B237" s="10" t="s">
        <v>69</v>
      </c>
      <c r="C237" s="16">
        <f>'Publicerade nyckeltal 2016'!C237-'Publicerade nyckeltal 2015'!C45</f>
        <v>0</v>
      </c>
      <c r="D237" s="16">
        <f>'Publicerade nyckeltal 2016'!D237-'Publicerade nyckeltal 2015'!D45</f>
        <v>0</v>
      </c>
      <c r="E237" s="17">
        <f>'Publicerade nyckeltal 2016'!E237-'Publicerade nyckeltal 2015'!E45</f>
        <v>0</v>
      </c>
      <c r="F237" s="16">
        <f>'Publicerade nyckeltal 2016'!F237-'Publicerade nyckeltal 2015'!F45</f>
        <v>0</v>
      </c>
      <c r="G237" s="16">
        <f>'Publicerade nyckeltal 2016'!G237-'Publicerade nyckeltal 2015'!G45</f>
        <v>0</v>
      </c>
      <c r="H237" s="16">
        <f>'Publicerade nyckeltal 2016'!H237-'Publicerade nyckeltal 2015'!H45</f>
        <v>0</v>
      </c>
      <c r="I237" s="17">
        <f>'Publicerade nyckeltal 2016'!I237-'Publicerade nyckeltal 2015'!I45</f>
        <v>0</v>
      </c>
      <c r="J237" s="16">
        <f>'Publicerade nyckeltal 2016'!J237-'Publicerade nyckeltal 2015'!J45</f>
        <v>0</v>
      </c>
      <c r="K237" s="60">
        <f>'Publicerade nyckeltal 2016'!K237-'Publicerade nyckeltal 2015'!K45</f>
        <v>0</v>
      </c>
    </row>
    <row r="238" spans="1:14" ht="22.5" x14ac:dyDescent="0.2">
      <c r="A238" s="9">
        <v>1</v>
      </c>
      <c r="B238" s="15" t="s">
        <v>35</v>
      </c>
      <c r="C238" s="16">
        <f>'Publicerade nyckeltal 2016'!C238-'Publicerade nyckeltal 2015'!C46</f>
        <v>-60.029309999998077</v>
      </c>
      <c r="D238" s="16">
        <f>'Publicerade nyckeltal 2016'!D238-'Publicerade nyckeltal 2015'!D46</f>
        <v>-8.2999998994637281E-5</v>
      </c>
      <c r="E238" s="17"/>
      <c r="F238" s="16"/>
      <c r="G238" s="16"/>
      <c r="H238" s="16"/>
      <c r="I238" s="17"/>
      <c r="J238" s="16"/>
      <c r="K238" s="60"/>
      <c r="N238" t="s">
        <v>168</v>
      </c>
    </row>
    <row r="239" spans="1:14" x14ac:dyDescent="0.2">
      <c r="A239" s="9">
        <v>1</v>
      </c>
      <c r="B239" s="24" t="s">
        <v>109</v>
      </c>
      <c r="C239" s="16">
        <f>'Publicerade nyckeltal 2016'!C239-'Publicerade nyckeltal 2015'!C47</f>
        <v>-147.72690800000055</v>
      </c>
      <c r="D239" s="16">
        <f>'Publicerade nyckeltal 2016'!D239-'Publicerade nyckeltal 2015'!D47</f>
        <v>-44.866526999998314</v>
      </c>
      <c r="E239" s="17">
        <f>'Publicerade nyckeltal 2016'!E239-'Publicerade nyckeltal 2015'!E47</f>
        <v>-64.637692000000243</v>
      </c>
      <c r="F239" s="16">
        <f>'Publicerade nyckeltal 2016'!F239-'Publicerade nyckeltal 2015'!F47</f>
        <v>-26.285390000000916</v>
      </c>
      <c r="G239" s="16">
        <f>'Publicerade nyckeltal 2016'!G239-'Publicerade nyckeltal 2015'!G47</f>
        <v>-50.100334000002476</v>
      </c>
      <c r="H239" s="16">
        <f>'Publicerade nyckeltal 2016'!H239-'Publicerade nyckeltal 2015'!H47</f>
        <v>-25.436820999999327</v>
      </c>
      <c r="I239" s="17">
        <f>'Publicerade nyckeltal 2016'!I239-'Publicerade nyckeltal 2015'!I47</f>
        <v>-63.110099000001355</v>
      </c>
      <c r="J239" s="16">
        <f>'Publicerade nyckeltal 2016'!J239-'Publicerade nyckeltal 2015'!J47</f>
        <v>-33.097705999998652</v>
      </c>
      <c r="K239" s="60">
        <f>'Publicerade nyckeltal 2016'!K239-'Publicerade nyckeltal 2015'!K47</f>
        <v>-72.252917999998317</v>
      </c>
      <c r="N239" t="s">
        <v>169</v>
      </c>
    </row>
    <row r="240" spans="1:14" x14ac:dyDescent="0.2">
      <c r="A240" s="9">
        <v>1</v>
      </c>
      <c r="B240" s="24" t="s">
        <v>108</v>
      </c>
      <c r="C240" s="16">
        <f>'Publicerade nyckeltal 2016'!C240-'Publicerade nyckeltal 2015'!C48</f>
        <v>87.697597999998834</v>
      </c>
      <c r="D240" s="16">
        <f>'Publicerade nyckeltal 2016'!D240-'Publicerade nyckeltal 2015'!D48</f>
        <v>44.866444000000229</v>
      </c>
      <c r="E240" s="17">
        <f>'Publicerade nyckeltal 2016'!E240-'Publicerade nyckeltal 2015'!E48</f>
        <v>64.638818000001265</v>
      </c>
      <c r="F240" s="16">
        <f>'Publicerade nyckeltal 2016'!F240-'Publicerade nyckeltal 2015'!F48</f>
        <v>26.285902999999962</v>
      </c>
      <c r="G240" s="16">
        <f>'Publicerade nyckeltal 2016'!G240-'Publicerade nyckeltal 2015'!G48</f>
        <v>50.099223000001075</v>
      </c>
      <c r="H240" s="16">
        <f>'Publicerade nyckeltal 2016'!H240-'Publicerade nyckeltal 2015'!H48</f>
        <v>25.437137000000803</v>
      </c>
      <c r="I240" s="17">
        <f>'Publicerade nyckeltal 2016'!I240-'Publicerade nyckeltal 2015'!I48</f>
        <v>63.109467000000222</v>
      </c>
      <c r="J240" s="16">
        <f>'Publicerade nyckeltal 2016'!J240-'Publicerade nyckeltal 2015'!J48</f>
        <v>33.097328999999263</v>
      </c>
      <c r="K240" s="60">
        <f>'Publicerade nyckeltal 2016'!K240-'Publicerade nyckeltal 2015'!K48</f>
        <v>72.253013999999894</v>
      </c>
      <c r="N240" t="s">
        <v>170</v>
      </c>
    </row>
    <row r="241" spans="1:14" x14ac:dyDescent="0.2">
      <c r="A241" s="9"/>
      <c r="B241" s="10" t="s">
        <v>69</v>
      </c>
      <c r="C241" s="16">
        <f>'Publicerade nyckeltal 2016'!C241-'Publicerade nyckeltal 2015'!C49</f>
        <v>0</v>
      </c>
      <c r="D241" s="16">
        <f>'Publicerade nyckeltal 2016'!D241-'Publicerade nyckeltal 2015'!D49</f>
        <v>0</v>
      </c>
      <c r="E241" s="17">
        <f>'Publicerade nyckeltal 2016'!E241-'Publicerade nyckeltal 2015'!E49</f>
        <v>0</v>
      </c>
      <c r="F241" s="16">
        <f>'Publicerade nyckeltal 2016'!F241-'Publicerade nyckeltal 2015'!F49</f>
        <v>0</v>
      </c>
      <c r="G241" s="16">
        <f>'Publicerade nyckeltal 2016'!G241-'Publicerade nyckeltal 2015'!G49</f>
        <v>0</v>
      </c>
      <c r="H241" s="16">
        <f>'Publicerade nyckeltal 2016'!H241-'Publicerade nyckeltal 2015'!H49</f>
        <v>0</v>
      </c>
      <c r="I241" s="17">
        <f>'Publicerade nyckeltal 2016'!I241-'Publicerade nyckeltal 2015'!I49</f>
        <v>0</v>
      </c>
      <c r="J241" s="16">
        <f>'Publicerade nyckeltal 2016'!J241-'Publicerade nyckeltal 2015'!J49</f>
        <v>0</v>
      </c>
      <c r="K241" s="60">
        <f>'Publicerade nyckeltal 2016'!K241-'Publicerade nyckeltal 2015'!K49</f>
        <v>0</v>
      </c>
    </row>
    <row r="242" spans="1:14" x14ac:dyDescent="0.2">
      <c r="A242" s="9">
        <v>1</v>
      </c>
      <c r="B242" s="15" t="s">
        <v>8</v>
      </c>
      <c r="C242" s="16">
        <f>'Publicerade nyckeltal 2016'!C242-'Publicerade nyckeltal 2015'!C50</f>
        <v>34.256000000000313</v>
      </c>
      <c r="D242" s="16">
        <f>'Publicerade nyckeltal 2016'!D242-'Publicerade nyckeltal 2015'!D50</f>
        <v>-239.38700000000063</v>
      </c>
      <c r="E242" s="17">
        <f>'Publicerade nyckeltal 2016'!E242-'Publicerade nyckeltal 2015'!E50</f>
        <v>0</v>
      </c>
      <c r="F242" s="16">
        <f>'Publicerade nyckeltal 2016'!F242-'Publicerade nyckeltal 2015'!F50</f>
        <v>0</v>
      </c>
      <c r="G242" s="16">
        <f>'Publicerade nyckeltal 2016'!G242-'Publicerade nyckeltal 2015'!G50</f>
        <v>0</v>
      </c>
      <c r="H242" s="16">
        <f>'Publicerade nyckeltal 2016'!H242-'Publicerade nyckeltal 2015'!H50</f>
        <v>0</v>
      </c>
      <c r="I242" s="17">
        <f>'Publicerade nyckeltal 2016'!I242-'Publicerade nyckeltal 2015'!I50</f>
        <v>0</v>
      </c>
      <c r="J242" s="16">
        <f>'Publicerade nyckeltal 2016'!J242-'Publicerade nyckeltal 2015'!J50</f>
        <v>0</v>
      </c>
      <c r="K242" s="60">
        <f>'Publicerade nyckeltal 2016'!K242-'Publicerade nyckeltal 2015'!K50</f>
        <v>0</v>
      </c>
      <c r="N242" t="s">
        <v>171</v>
      </c>
    </row>
    <row r="243" spans="1:14" x14ac:dyDescent="0.2">
      <c r="A243" s="9"/>
      <c r="B243" s="10" t="s">
        <v>69</v>
      </c>
      <c r="C243" s="16">
        <f>'Publicerade nyckeltal 2016'!C243-'Publicerade nyckeltal 2015'!C51</f>
        <v>0</v>
      </c>
      <c r="D243" s="16">
        <f>'Publicerade nyckeltal 2016'!D243-'Publicerade nyckeltal 2015'!D51</f>
        <v>0</v>
      </c>
      <c r="E243" s="17">
        <f>'Publicerade nyckeltal 2016'!E243-'Publicerade nyckeltal 2015'!E51</f>
        <v>0</v>
      </c>
      <c r="F243" s="16">
        <f>'Publicerade nyckeltal 2016'!F243-'Publicerade nyckeltal 2015'!F51</f>
        <v>0</v>
      </c>
      <c r="G243" s="16">
        <f>'Publicerade nyckeltal 2016'!G243-'Publicerade nyckeltal 2015'!G51</f>
        <v>0</v>
      </c>
      <c r="H243" s="16">
        <f>'Publicerade nyckeltal 2016'!H243-'Publicerade nyckeltal 2015'!H51</f>
        <v>0</v>
      </c>
      <c r="I243" s="17">
        <f>'Publicerade nyckeltal 2016'!I243-'Publicerade nyckeltal 2015'!I51</f>
        <v>0</v>
      </c>
      <c r="J243" s="16">
        <f>'Publicerade nyckeltal 2016'!J243-'Publicerade nyckeltal 2015'!J51</f>
        <v>0</v>
      </c>
      <c r="K243" s="60">
        <f>'Publicerade nyckeltal 2016'!K243-'Publicerade nyckeltal 2015'!K51</f>
        <v>0</v>
      </c>
    </row>
    <row r="244" spans="1:14" x14ac:dyDescent="0.2">
      <c r="A244" s="9"/>
      <c r="B244" s="33" t="s">
        <v>112</v>
      </c>
      <c r="C244" s="16">
        <f>'Publicerade nyckeltal 2016'!C244-'Publicerade nyckeltal 2015'!C52</f>
        <v>0</v>
      </c>
      <c r="D244" s="16">
        <f>'Publicerade nyckeltal 2016'!D244-'Publicerade nyckeltal 2015'!D52</f>
        <v>0</v>
      </c>
      <c r="E244" s="17">
        <f>'Publicerade nyckeltal 2016'!E244-'Publicerade nyckeltal 2015'!E52</f>
        <v>0</v>
      </c>
      <c r="F244" s="16">
        <f>'Publicerade nyckeltal 2016'!F244-'Publicerade nyckeltal 2015'!F52</f>
        <v>0</v>
      </c>
      <c r="G244" s="16">
        <f>'Publicerade nyckeltal 2016'!G244-'Publicerade nyckeltal 2015'!G52</f>
        <v>0</v>
      </c>
      <c r="H244" s="16">
        <f>'Publicerade nyckeltal 2016'!H244-'Publicerade nyckeltal 2015'!H52</f>
        <v>0</v>
      </c>
      <c r="I244" s="17">
        <f>'Publicerade nyckeltal 2016'!I244-'Publicerade nyckeltal 2015'!I52</f>
        <v>0</v>
      </c>
      <c r="J244" s="16">
        <f>'Publicerade nyckeltal 2016'!J244-'Publicerade nyckeltal 2015'!J52</f>
        <v>0</v>
      </c>
      <c r="K244" s="60">
        <f>'Publicerade nyckeltal 2016'!K244-'Publicerade nyckeltal 2015'!K52</f>
        <v>0</v>
      </c>
    </row>
    <row r="245" spans="1:14" x14ac:dyDescent="0.2">
      <c r="A245" s="9"/>
      <c r="B245" s="10" t="s">
        <v>69</v>
      </c>
      <c r="C245" s="16">
        <f>'Publicerade nyckeltal 2016'!C245-'Publicerade nyckeltal 2015'!C53</f>
        <v>0</v>
      </c>
      <c r="D245" s="16">
        <f>'Publicerade nyckeltal 2016'!D245-'Publicerade nyckeltal 2015'!D53</f>
        <v>0</v>
      </c>
      <c r="E245" s="17">
        <f>'Publicerade nyckeltal 2016'!E245-'Publicerade nyckeltal 2015'!E53</f>
        <v>0</v>
      </c>
      <c r="F245" s="16">
        <f>'Publicerade nyckeltal 2016'!F245-'Publicerade nyckeltal 2015'!F53</f>
        <v>0</v>
      </c>
      <c r="G245" s="16">
        <f>'Publicerade nyckeltal 2016'!G245-'Publicerade nyckeltal 2015'!G53</f>
        <v>0</v>
      </c>
      <c r="H245" s="16">
        <f>'Publicerade nyckeltal 2016'!H245-'Publicerade nyckeltal 2015'!H53</f>
        <v>0</v>
      </c>
      <c r="I245" s="17">
        <f>'Publicerade nyckeltal 2016'!I245-'Publicerade nyckeltal 2015'!I53</f>
        <v>0</v>
      </c>
      <c r="J245" s="16">
        <f>'Publicerade nyckeltal 2016'!J245-'Publicerade nyckeltal 2015'!J53</f>
        <v>0</v>
      </c>
      <c r="K245" s="60">
        <f>'Publicerade nyckeltal 2016'!K245-'Publicerade nyckeltal 2015'!K53</f>
        <v>0</v>
      </c>
    </row>
    <row r="246" spans="1:14" ht="22.5" x14ac:dyDescent="0.2">
      <c r="A246" s="9">
        <v>1</v>
      </c>
      <c r="B246" s="15" t="s">
        <v>36</v>
      </c>
      <c r="C246" s="16">
        <f>'Publicerade nyckeltal 2016'!C246-'Publicerade nyckeltal 2015'!C54</f>
        <v>-25.21900000000096</v>
      </c>
      <c r="D246" s="16">
        <f>'Publicerade nyckeltal 2016'!D246-'Publicerade nyckeltal 2015'!D54</f>
        <v>0</v>
      </c>
      <c r="E246" s="17">
        <f>'Publicerade nyckeltal 2016'!E246-'Publicerade nyckeltal 2015'!E54</f>
        <v>-21.819000000000415</v>
      </c>
      <c r="F246" s="16">
        <f>'Publicerade nyckeltal 2016'!F246-'Publicerade nyckeltal 2015'!F54</f>
        <v>0</v>
      </c>
      <c r="G246" s="16">
        <f>'Publicerade nyckeltal 2016'!G246-'Publicerade nyckeltal 2015'!G54</f>
        <v>-16.828999999999724</v>
      </c>
      <c r="H246" s="16">
        <f>'Publicerade nyckeltal 2016'!H246-'Publicerade nyckeltal 2015'!H54</f>
        <v>0</v>
      </c>
      <c r="I246" s="17">
        <f>'Publicerade nyckeltal 2016'!I246-'Publicerade nyckeltal 2015'!I54</f>
        <v>-14.546000000000276</v>
      </c>
      <c r="J246" s="16">
        <f>'Publicerade nyckeltal 2016'!J246-'Publicerade nyckeltal 2015'!J54</f>
        <v>0</v>
      </c>
      <c r="K246" s="60">
        <f>'Publicerade nyckeltal 2016'!K246-'Publicerade nyckeltal 2015'!K54</f>
        <v>-10.918999999999869</v>
      </c>
      <c r="N246" t="s">
        <v>179</v>
      </c>
    </row>
    <row r="247" spans="1:14" x14ac:dyDescent="0.2">
      <c r="A247" s="9">
        <v>1</v>
      </c>
      <c r="B247" s="24" t="s">
        <v>9</v>
      </c>
      <c r="C247" s="16">
        <f>'Publicerade nyckeltal 2016'!C247-'Publicerade nyckeltal 2015'!C55</f>
        <v>0</v>
      </c>
      <c r="D247" s="16">
        <f>'Publicerade nyckeltal 2016'!D247-'Publicerade nyckeltal 2015'!D55</f>
        <v>0</v>
      </c>
      <c r="E247" s="17">
        <f>'Publicerade nyckeltal 2016'!E247-'Publicerade nyckeltal 2015'!E55</f>
        <v>0</v>
      </c>
      <c r="F247" s="16">
        <f>'Publicerade nyckeltal 2016'!F247-'Publicerade nyckeltal 2015'!F55</f>
        <v>0</v>
      </c>
      <c r="G247" s="16">
        <f>'Publicerade nyckeltal 2016'!G247-'Publicerade nyckeltal 2015'!G55</f>
        <v>0</v>
      </c>
      <c r="H247" s="16">
        <f>'Publicerade nyckeltal 2016'!H247-'Publicerade nyckeltal 2015'!H55</f>
        <v>0</v>
      </c>
      <c r="I247" s="17">
        <f>'Publicerade nyckeltal 2016'!I247-'Publicerade nyckeltal 2015'!I55</f>
        <v>0</v>
      </c>
      <c r="J247" s="16">
        <f>'Publicerade nyckeltal 2016'!J247-'Publicerade nyckeltal 2015'!J55</f>
        <v>0</v>
      </c>
      <c r="K247" s="60">
        <f>'Publicerade nyckeltal 2016'!K247-'Publicerade nyckeltal 2015'!K55</f>
        <v>0</v>
      </c>
    </row>
    <row r="248" spans="1:14" x14ac:dyDescent="0.2">
      <c r="A248" s="9">
        <v>1</v>
      </c>
      <c r="B248" s="24" t="s">
        <v>10</v>
      </c>
      <c r="C248" s="16">
        <f>'Publicerade nyckeltal 2016'!C248-'Publicerade nyckeltal 2015'!C56</f>
        <v>-27.956999999999994</v>
      </c>
      <c r="D248" s="16">
        <f>'Publicerade nyckeltal 2016'!D248-'Publicerade nyckeltal 2015'!D56</f>
        <v>0</v>
      </c>
      <c r="E248" s="17">
        <f>'Publicerade nyckeltal 2016'!E248-'Publicerade nyckeltal 2015'!E56</f>
        <v>-21.69399999999996</v>
      </c>
      <c r="F248" s="16">
        <f>'Publicerade nyckeltal 2016'!F248-'Publicerade nyckeltal 2015'!F56</f>
        <v>0</v>
      </c>
      <c r="G248" s="16">
        <f>'Publicerade nyckeltal 2016'!G248-'Publicerade nyckeltal 2015'!G56</f>
        <v>-16.828999999999951</v>
      </c>
      <c r="H248" s="16">
        <f>'Publicerade nyckeltal 2016'!H248-'Publicerade nyckeltal 2015'!H56</f>
        <v>0</v>
      </c>
      <c r="I248" s="17">
        <f>'Publicerade nyckeltal 2016'!I248-'Publicerade nyckeltal 2015'!I56</f>
        <v>-14.545999999999935</v>
      </c>
      <c r="J248" s="16">
        <f>'Publicerade nyckeltal 2016'!J248-'Publicerade nyckeltal 2015'!J56</f>
        <v>0</v>
      </c>
      <c r="K248" s="60">
        <f>'Publicerade nyckeltal 2016'!K248-'Publicerade nyckeltal 2015'!K56</f>
        <v>-10.918999999999983</v>
      </c>
      <c r="N248" t="s">
        <v>178</v>
      </c>
    </row>
    <row r="249" spans="1:14" x14ac:dyDescent="0.2">
      <c r="A249" s="9">
        <v>1</v>
      </c>
      <c r="B249" s="24" t="s">
        <v>11</v>
      </c>
      <c r="C249" s="16">
        <f>'Publicerade nyckeltal 2016'!C249-'Publicerade nyckeltal 2015'!C57</f>
        <v>2.7379999999999427</v>
      </c>
      <c r="D249" s="16">
        <f>'Publicerade nyckeltal 2016'!D249-'Publicerade nyckeltal 2015'!D57</f>
        <v>0</v>
      </c>
      <c r="E249" s="17">
        <f>'Publicerade nyckeltal 2016'!E249-'Publicerade nyckeltal 2015'!E57</f>
        <v>-0.125</v>
      </c>
      <c r="F249" s="16">
        <f>'Publicerade nyckeltal 2016'!F249-'Publicerade nyckeltal 2015'!F57</f>
        <v>0</v>
      </c>
      <c r="G249" s="16">
        <f>'Publicerade nyckeltal 2016'!G249-'Publicerade nyckeltal 2015'!G57</f>
        <v>0</v>
      </c>
      <c r="H249" s="16">
        <f>'Publicerade nyckeltal 2016'!H249-'Publicerade nyckeltal 2015'!H57</f>
        <v>0</v>
      </c>
      <c r="I249" s="17">
        <f>'Publicerade nyckeltal 2016'!I249-'Publicerade nyckeltal 2015'!I57</f>
        <v>0</v>
      </c>
      <c r="J249" s="16">
        <f>'Publicerade nyckeltal 2016'!J249-'Publicerade nyckeltal 2015'!J57</f>
        <v>0</v>
      </c>
      <c r="K249" s="60">
        <f>'Publicerade nyckeltal 2016'!K249-'Publicerade nyckeltal 2015'!K57</f>
        <v>0</v>
      </c>
      <c r="N249" t="s">
        <v>178</v>
      </c>
    </row>
    <row r="250" spans="1:14" x14ac:dyDescent="0.2">
      <c r="A250" s="9">
        <v>1</v>
      </c>
      <c r="B250" s="24" t="s">
        <v>12</v>
      </c>
      <c r="C250" s="16">
        <f>'Publicerade nyckeltal 2016'!C250-'Publicerade nyckeltal 2015'!C58</f>
        <v>0</v>
      </c>
      <c r="D250" s="16">
        <f>'Publicerade nyckeltal 2016'!D250-'Publicerade nyckeltal 2015'!D58</f>
        <v>0</v>
      </c>
      <c r="E250" s="17">
        <f>'Publicerade nyckeltal 2016'!E250-'Publicerade nyckeltal 2015'!E58</f>
        <v>0</v>
      </c>
      <c r="F250" s="16">
        <f>'Publicerade nyckeltal 2016'!F250-'Publicerade nyckeltal 2015'!F58</f>
        <v>0</v>
      </c>
      <c r="G250" s="16">
        <f>'Publicerade nyckeltal 2016'!G250-'Publicerade nyckeltal 2015'!G58</f>
        <v>0</v>
      </c>
      <c r="H250" s="16">
        <f>'Publicerade nyckeltal 2016'!H250-'Publicerade nyckeltal 2015'!H58</f>
        <v>0</v>
      </c>
      <c r="I250" s="17">
        <f>'Publicerade nyckeltal 2016'!I250-'Publicerade nyckeltal 2015'!I58</f>
        <v>0</v>
      </c>
      <c r="J250" s="16">
        <f>'Publicerade nyckeltal 2016'!J250-'Publicerade nyckeltal 2015'!J58</f>
        <v>0</v>
      </c>
      <c r="K250" s="60">
        <f>'Publicerade nyckeltal 2016'!K250-'Publicerade nyckeltal 2015'!K58</f>
        <v>0</v>
      </c>
    </row>
    <row r="251" spans="1:14" x14ac:dyDescent="0.2">
      <c r="A251" s="9">
        <v>1</v>
      </c>
      <c r="B251" s="24" t="s">
        <v>13</v>
      </c>
      <c r="C251" s="16">
        <f>'Publicerade nyckeltal 2016'!C251-'Publicerade nyckeltal 2015'!C59</f>
        <v>0</v>
      </c>
      <c r="D251" s="16">
        <f>'Publicerade nyckeltal 2016'!D251-'Publicerade nyckeltal 2015'!D59</f>
        <v>0</v>
      </c>
      <c r="E251" s="17">
        <f>'Publicerade nyckeltal 2016'!E251-'Publicerade nyckeltal 2015'!E59</f>
        <v>0</v>
      </c>
      <c r="F251" s="16">
        <f>'Publicerade nyckeltal 2016'!F251-'Publicerade nyckeltal 2015'!F59</f>
        <v>0</v>
      </c>
      <c r="G251" s="16">
        <f>'Publicerade nyckeltal 2016'!G251-'Publicerade nyckeltal 2015'!G59</f>
        <v>0</v>
      </c>
      <c r="H251" s="16">
        <f>'Publicerade nyckeltal 2016'!H251-'Publicerade nyckeltal 2015'!H59</f>
        <v>0</v>
      </c>
      <c r="I251" s="17">
        <f>'Publicerade nyckeltal 2016'!I251-'Publicerade nyckeltal 2015'!I59</f>
        <v>0</v>
      </c>
      <c r="J251" s="16">
        <f>'Publicerade nyckeltal 2016'!J251-'Publicerade nyckeltal 2015'!J59</f>
        <v>0</v>
      </c>
      <c r="K251" s="60">
        <f>'Publicerade nyckeltal 2016'!K251-'Publicerade nyckeltal 2015'!K59</f>
        <v>0</v>
      </c>
    </row>
    <row r="252" spans="1:14" x14ac:dyDescent="0.2">
      <c r="A252" s="9"/>
      <c r="B252" s="10" t="s">
        <v>69</v>
      </c>
      <c r="C252" s="16">
        <f>'Publicerade nyckeltal 2016'!C252-'Publicerade nyckeltal 2015'!C60</f>
        <v>0</v>
      </c>
      <c r="D252" s="16">
        <f>'Publicerade nyckeltal 2016'!D252-'Publicerade nyckeltal 2015'!D60</f>
        <v>0</v>
      </c>
      <c r="E252" s="17">
        <f>'Publicerade nyckeltal 2016'!E252-'Publicerade nyckeltal 2015'!E60</f>
        <v>0</v>
      </c>
      <c r="F252" s="16">
        <f>'Publicerade nyckeltal 2016'!F252-'Publicerade nyckeltal 2015'!F60</f>
        <v>0</v>
      </c>
      <c r="G252" s="16">
        <f>'Publicerade nyckeltal 2016'!G252-'Publicerade nyckeltal 2015'!G60</f>
        <v>0</v>
      </c>
      <c r="H252" s="16">
        <f>'Publicerade nyckeltal 2016'!H252-'Publicerade nyckeltal 2015'!H60</f>
        <v>0</v>
      </c>
      <c r="I252" s="17">
        <f>'Publicerade nyckeltal 2016'!I252-'Publicerade nyckeltal 2015'!I60</f>
        <v>0</v>
      </c>
      <c r="J252" s="16">
        <f>'Publicerade nyckeltal 2016'!J252-'Publicerade nyckeltal 2015'!J60</f>
        <v>0</v>
      </c>
      <c r="K252" s="60">
        <f>'Publicerade nyckeltal 2016'!K252-'Publicerade nyckeltal 2015'!K60</f>
        <v>0</v>
      </c>
    </row>
    <row r="253" spans="1:14" x14ac:dyDescent="0.2">
      <c r="A253" s="9"/>
      <c r="B253" s="33" t="s">
        <v>14</v>
      </c>
      <c r="C253" s="16">
        <f>'Publicerade nyckeltal 2016'!C253-'Publicerade nyckeltal 2015'!C61</f>
        <v>0</v>
      </c>
      <c r="D253" s="16">
        <f>'Publicerade nyckeltal 2016'!D253-'Publicerade nyckeltal 2015'!D61</f>
        <v>0</v>
      </c>
      <c r="E253" s="17">
        <f>'Publicerade nyckeltal 2016'!E253-'Publicerade nyckeltal 2015'!E61</f>
        <v>0</v>
      </c>
      <c r="F253" s="16">
        <f>'Publicerade nyckeltal 2016'!F253-'Publicerade nyckeltal 2015'!F61</f>
        <v>0</v>
      </c>
      <c r="G253" s="16">
        <f>'Publicerade nyckeltal 2016'!G253-'Publicerade nyckeltal 2015'!G61</f>
        <v>0</v>
      </c>
      <c r="H253" s="16">
        <f>'Publicerade nyckeltal 2016'!H253-'Publicerade nyckeltal 2015'!H61</f>
        <v>0</v>
      </c>
      <c r="I253" s="17">
        <f>'Publicerade nyckeltal 2016'!I253-'Publicerade nyckeltal 2015'!I61</f>
        <v>0</v>
      </c>
      <c r="J253" s="16">
        <f>'Publicerade nyckeltal 2016'!J253-'Publicerade nyckeltal 2015'!J61</f>
        <v>0</v>
      </c>
      <c r="K253" s="60">
        <f>'Publicerade nyckeltal 2016'!K253-'Publicerade nyckeltal 2015'!K61</f>
        <v>0</v>
      </c>
    </row>
    <row r="254" spans="1:14" x14ac:dyDescent="0.2">
      <c r="A254" s="9"/>
      <c r="B254" s="10" t="s">
        <v>69</v>
      </c>
      <c r="C254" s="16">
        <f>'Publicerade nyckeltal 2016'!C254-'Publicerade nyckeltal 2015'!C62</f>
        <v>0</v>
      </c>
      <c r="D254" s="16">
        <f>'Publicerade nyckeltal 2016'!D254-'Publicerade nyckeltal 2015'!D62</f>
        <v>0</v>
      </c>
      <c r="E254" s="17">
        <f>'Publicerade nyckeltal 2016'!E254-'Publicerade nyckeltal 2015'!E62</f>
        <v>0</v>
      </c>
      <c r="F254" s="16">
        <f>'Publicerade nyckeltal 2016'!F254-'Publicerade nyckeltal 2015'!F62</f>
        <v>0</v>
      </c>
      <c r="G254" s="16">
        <f>'Publicerade nyckeltal 2016'!G254-'Publicerade nyckeltal 2015'!G62</f>
        <v>0</v>
      </c>
      <c r="H254" s="16">
        <f>'Publicerade nyckeltal 2016'!H254-'Publicerade nyckeltal 2015'!H62</f>
        <v>0</v>
      </c>
      <c r="I254" s="17">
        <f>'Publicerade nyckeltal 2016'!I254-'Publicerade nyckeltal 2015'!I62</f>
        <v>0</v>
      </c>
      <c r="J254" s="16">
        <f>'Publicerade nyckeltal 2016'!J254-'Publicerade nyckeltal 2015'!J62</f>
        <v>0</v>
      </c>
      <c r="K254" s="60">
        <f>'Publicerade nyckeltal 2016'!K254-'Publicerade nyckeltal 2015'!K62</f>
        <v>0</v>
      </c>
    </row>
    <row r="255" spans="1:14" x14ac:dyDescent="0.2">
      <c r="A255" s="9">
        <v>1</v>
      </c>
      <c r="B255" s="15" t="s">
        <v>37</v>
      </c>
      <c r="C255" s="16">
        <f>'Publicerade nyckeltal 2016'!C255-'Publicerade nyckeltal 2015'!C63</f>
        <v>-21.980000000001382</v>
      </c>
      <c r="D255" s="16">
        <f>'Publicerade nyckeltal 2016'!D255-'Publicerade nyckeltal 2015'!D63</f>
        <v>5.2549999999991996</v>
      </c>
      <c r="E255" s="17">
        <f>'Publicerade nyckeltal 2016'!E255-'Publicerade nyckeltal 2015'!E63</f>
        <v>9</v>
      </c>
      <c r="F255" s="16">
        <f>'Publicerade nyckeltal 2016'!F255-'Publicerade nyckeltal 2015'!F63</f>
        <v>7</v>
      </c>
      <c r="G255" s="16">
        <f>'Publicerade nyckeltal 2016'!G255-'Publicerade nyckeltal 2015'!G63</f>
        <v>5</v>
      </c>
      <c r="H255" s="16">
        <f>'Publicerade nyckeltal 2016'!H255-'Publicerade nyckeltal 2015'!H63</f>
        <v>4</v>
      </c>
      <c r="I255" s="17">
        <f>'Publicerade nyckeltal 2016'!I255-'Publicerade nyckeltal 2015'!I63</f>
        <v>0</v>
      </c>
      <c r="J255" s="16">
        <f>'Publicerade nyckeltal 2016'!J255-'Publicerade nyckeltal 2015'!J63</f>
        <v>0</v>
      </c>
      <c r="K255" s="60">
        <f>'Publicerade nyckeltal 2016'!K255-'Publicerade nyckeltal 2015'!K63</f>
        <v>0</v>
      </c>
    </row>
    <row r="256" spans="1:14" x14ac:dyDescent="0.2">
      <c r="A256" s="9">
        <v>1</v>
      </c>
      <c r="B256" s="24" t="s">
        <v>126</v>
      </c>
      <c r="C256" s="16">
        <f>'Publicerade nyckeltal 2016'!C256-'Publicerade nyckeltal 2015'!C64</f>
        <v>0</v>
      </c>
      <c r="D256" s="16">
        <f>'Publicerade nyckeltal 2016'!D256-'Publicerade nyckeltal 2015'!D64</f>
        <v>0</v>
      </c>
      <c r="E256" s="17">
        <f>'Publicerade nyckeltal 2016'!E256-'Publicerade nyckeltal 2015'!E64</f>
        <v>0</v>
      </c>
      <c r="F256" s="16">
        <f>'Publicerade nyckeltal 2016'!F256-'Publicerade nyckeltal 2015'!F64</f>
        <v>0</v>
      </c>
      <c r="G256" s="16">
        <f>'Publicerade nyckeltal 2016'!G256-'Publicerade nyckeltal 2015'!G64</f>
        <v>0</v>
      </c>
      <c r="H256" s="16">
        <f>'Publicerade nyckeltal 2016'!H256-'Publicerade nyckeltal 2015'!H64</f>
        <v>0</v>
      </c>
      <c r="I256" s="17">
        <f>'Publicerade nyckeltal 2016'!I256-'Publicerade nyckeltal 2015'!I64</f>
        <v>0</v>
      </c>
      <c r="J256" s="16">
        <f>'Publicerade nyckeltal 2016'!J256-'Publicerade nyckeltal 2015'!J64</f>
        <v>0</v>
      </c>
      <c r="K256" s="60">
        <f>'Publicerade nyckeltal 2016'!K256-'Publicerade nyckeltal 2015'!K64</f>
        <v>0</v>
      </c>
    </row>
    <row r="257" spans="1:14" x14ac:dyDescent="0.2">
      <c r="A257" s="9">
        <v>1</v>
      </c>
      <c r="B257" s="24" t="s">
        <v>15</v>
      </c>
      <c r="C257" s="16">
        <f>'Publicerade nyckeltal 2016'!C257-'Publicerade nyckeltal 2015'!C65</f>
        <v>-10.467999999999847</v>
      </c>
      <c r="D257" s="16">
        <f>'Publicerade nyckeltal 2016'!D257-'Publicerade nyckeltal 2015'!D65</f>
        <v>0</v>
      </c>
      <c r="E257" s="17">
        <f>'Publicerade nyckeltal 2016'!E257-'Publicerade nyckeltal 2015'!E65</f>
        <v>0</v>
      </c>
      <c r="F257" s="16">
        <f>'Publicerade nyckeltal 2016'!F257-'Publicerade nyckeltal 2015'!F65</f>
        <v>0</v>
      </c>
      <c r="G257" s="16">
        <f>'Publicerade nyckeltal 2016'!G257-'Publicerade nyckeltal 2015'!G65</f>
        <v>0</v>
      </c>
      <c r="H257" s="16">
        <f>'Publicerade nyckeltal 2016'!H257-'Publicerade nyckeltal 2015'!H65</f>
        <v>0</v>
      </c>
      <c r="I257" s="17">
        <f>'Publicerade nyckeltal 2016'!I257-'Publicerade nyckeltal 2015'!I65</f>
        <v>0</v>
      </c>
      <c r="J257" s="16">
        <f>'Publicerade nyckeltal 2016'!J257-'Publicerade nyckeltal 2015'!J65</f>
        <v>0</v>
      </c>
      <c r="K257" s="60">
        <f>'Publicerade nyckeltal 2016'!K257-'Publicerade nyckeltal 2015'!K65</f>
        <v>0</v>
      </c>
      <c r="N257" t="s">
        <v>173</v>
      </c>
    </row>
    <row r="258" spans="1:14" x14ac:dyDescent="0.2">
      <c r="A258" s="9">
        <v>1</v>
      </c>
      <c r="B258" s="31" t="s">
        <v>16</v>
      </c>
      <c r="C258" s="16">
        <f>'Publicerade nyckeltal 2016'!C258-'Publicerade nyckeltal 2015'!C66</f>
        <v>0</v>
      </c>
      <c r="D258" s="16">
        <f>'Publicerade nyckeltal 2016'!D258-'Publicerade nyckeltal 2015'!D66</f>
        <v>0</v>
      </c>
      <c r="E258" s="17">
        <f>'Publicerade nyckeltal 2016'!E258-'Publicerade nyckeltal 2015'!E66</f>
        <v>0</v>
      </c>
      <c r="F258" s="16">
        <f>'Publicerade nyckeltal 2016'!F258-'Publicerade nyckeltal 2015'!F66</f>
        <v>0</v>
      </c>
      <c r="G258" s="16">
        <f>'Publicerade nyckeltal 2016'!G258-'Publicerade nyckeltal 2015'!G66</f>
        <v>0</v>
      </c>
      <c r="H258" s="16">
        <f>'Publicerade nyckeltal 2016'!H258-'Publicerade nyckeltal 2015'!H66</f>
        <v>0</v>
      </c>
      <c r="I258" s="17">
        <f>'Publicerade nyckeltal 2016'!I258-'Publicerade nyckeltal 2015'!I66</f>
        <v>0</v>
      </c>
      <c r="J258" s="16">
        <f>'Publicerade nyckeltal 2016'!J258-'Publicerade nyckeltal 2015'!J66</f>
        <v>0</v>
      </c>
      <c r="K258" s="60">
        <f>'Publicerade nyckeltal 2016'!K258-'Publicerade nyckeltal 2015'!K66</f>
        <v>0</v>
      </c>
    </row>
    <row r="259" spans="1:14" x14ac:dyDescent="0.2">
      <c r="A259" s="9">
        <v>1</v>
      </c>
      <c r="B259" s="31" t="s">
        <v>17</v>
      </c>
      <c r="C259" s="16">
        <f>'Publicerade nyckeltal 2016'!C259-'Publicerade nyckeltal 2015'!C67</f>
        <v>-5.8009999999999309</v>
      </c>
      <c r="D259" s="16">
        <f>'Publicerade nyckeltal 2016'!D259-'Publicerade nyckeltal 2015'!D67</f>
        <v>3.7280000000000655</v>
      </c>
      <c r="E259" s="17">
        <f>'Publicerade nyckeltal 2016'!E259-'Publicerade nyckeltal 2015'!E67</f>
        <v>2.696999999999889</v>
      </c>
      <c r="F259" s="16">
        <f>'Publicerade nyckeltal 2016'!F259-'Publicerade nyckeltal 2015'!F67</f>
        <v>1.3170000000000073</v>
      </c>
      <c r="G259" s="16">
        <f>'Publicerade nyckeltal 2016'!G259-'Publicerade nyckeltal 2015'!G67</f>
        <v>1.0799999999999272</v>
      </c>
      <c r="H259" s="16">
        <f>'Publicerade nyckeltal 2016'!H259-'Publicerade nyckeltal 2015'!H67</f>
        <v>0</v>
      </c>
      <c r="I259" s="17">
        <f>'Publicerade nyckeltal 2016'!I259-'Publicerade nyckeltal 2015'!I67</f>
        <v>0</v>
      </c>
      <c r="J259" s="16">
        <f>'Publicerade nyckeltal 2016'!J259-'Publicerade nyckeltal 2015'!J67</f>
        <v>0</v>
      </c>
      <c r="K259" s="60">
        <f>'Publicerade nyckeltal 2016'!K259-'Publicerade nyckeltal 2015'!K67</f>
        <v>0</v>
      </c>
      <c r="N259" t="s">
        <v>172</v>
      </c>
    </row>
    <row r="260" spans="1:14" x14ac:dyDescent="0.2">
      <c r="A260" s="9">
        <v>1</v>
      </c>
      <c r="B260" s="31" t="s">
        <v>18</v>
      </c>
      <c r="C260" s="16"/>
      <c r="D260" s="16">
        <f>'Publicerade nyckeltal 2016'!D260-'Publicerade nyckeltal 2015'!D68</f>
        <v>0</v>
      </c>
      <c r="E260" s="17">
        <f>'Publicerade nyckeltal 2016'!E260-'Publicerade nyckeltal 2015'!E68</f>
        <v>0</v>
      </c>
      <c r="F260" s="16">
        <f>'Publicerade nyckeltal 2016'!F260-'Publicerade nyckeltal 2015'!F68</f>
        <v>0</v>
      </c>
      <c r="G260" s="16">
        <f>'Publicerade nyckeltal 2016'!G260-'Publicerade nyckeltal 2015'!G68</f>
        <v>0</v>
      </c>
      <c r="H260" s="16">
        <f>'Publicerade nyckeltal 2016'!H260-'Publicerade nyckeltal 2015'!H68</f>
        <v>0</v>
      </c>
      <c r="I260" s="17">
        <f>'Publicerade nyckeltal 2016'!I260-'Publicerade nyckeltal 2015'!I68</f>
        <v>0</v>
      </c>
      <c r="J260" s="16">
        <f>'Publicerade nyckeltal 2016'!J260-'Publicerade nyckeltal 2015'!J68</f>
        <v>0</v>
      </c>
      <c r="K260" s="60">
        <f>'Publicerade nyckeltal 2016'!K260-'Publicerade nyckeltal 2015'!K68</f>
        <v>0</v>
      </c>
    </row>
    <row r="261" spans="1:14" x14ac:dyDescent="0.2">
      <c r="A261" s="9">
        <v>1</v>
      </c>
      <c r="B261" s="24" t="s">
        <v>42</v>
      </c>
      <c r="C261" s="16">
        <f>'Publicerade nyckeltal 2016'!C261-'Publicerade nyckeltal 2015'!C69</f>
        <v>-11.512000000000626</v>
      </c>
      <c r="D261" s="16">
        <f>'Publicerade nyckeltal 2016'!D261-'Publicerade nyckeltal 2015'!D69</f>
        <v>5.2549999999991996</v>
      </c>
      <c r="E261" s="17">
        <f>'Publicerade nyckeltal 2016'!E261-'Publicerade nyckeltal 2015'!E69</f>
        <v>9</v>
      </c>
      <c r="F261" s="16">
        <f>'Publicerade nyckeltal 2016'!F261-'Publicerade nyckeltal 2015'!F69</f>
        <v>7</v>
      </c>
      <c r="G261" s="16">
        <f>'Publicerade nyckeltal 2016'!G261-'Publicerade nyckeltal 2015'!G69</f>
        <v>5</v>
      </c>
      <c r="H261" s="16">
        <f>'Publicerade nyckeltal 2016'!H261-'Publicerade nyckeltal 2015'!H69</f>
        <v>4</v>
      </c>
      <c r="I261" s="17">
        <f>'Publicerade nyckeltal 2016'!I261-'Publicerade nyckeltal 2015'!I69</f>
        <v>0</v>
      </c>
      <c r="J261" s="16">
        <f>'Publicerade nyckeltal 2016'!J261-'Publicerade nyckeltal 2015'!J69</f>
        <v>0</v>
      </c>
      <c r="K261" s="60">
        <f>'Publicerade nyckeltal 2016'!K261-'Publicerade nyckeltal 2015'!K69</f>
        <v>0</v>
      </c>
    </row>
    <row r="262" spans="1:14" x14ac:dyDescent="0.2">
      <c r="A262" s="9">
        <v>1</v>
      </c>
      <c r="B262" s="31" t="s">
        <v>19</v>
      </c>
      <c r="C262" s="16">
        <f>'Publicerade nyckeltal 2016'!C262-'Publicerade nyckeltal 2015'!C70</f>
        <v>-25.512000000000171</v>
      </c>
      <c r="D262" s="16">
        <f>'Publicerade nyckeltal 2016'!D262-'Publicerade nyckeltal 2015'!D70</f>
        <v>-6.7450000000003456</v>
      </c>
      <c r="E262" s="17">
        <f>'Publicerade nyckeltal 2016'!E262-'Publicerade nyckeltal 2015'!E70</f>
        <v>0</v>
      </c>
      <c r="F262" s="16">
        <f>'Publicerade nyckeltal 2016'!F262-'Publicerade nyckeltal 2015'!F70</f>
        <v>0</v>
      </c>
      <c r="G262" s="16">
        <f>'Publicerade nyckeltal 2016'!G262-'Publicerade nyckeltal 2015'!G70</f>
        <v>0</v>
      </c>
      <c r="H262" s="16">
        <f>'Publicerade nyckeltal 2016'!H262-'Publicerade nyckeltal 2015'!H70</f>
        <v>0</v>
      </c>
      <c r="I262" s="17">
        <f>'Publicerade nyckeltal 2016'!I262-'Publicerade nyckeltal 2015'!I70</f>
        <v>0</v>
      </c>
      <c r="J262" s="16">
        <f>'Publicerade nyckeltal 2016'!J262-'Publicerade nyckeltal 2015'!J70</f>
        <v>0</v>
      </c>
      <c r="K262" s="60">
        <f>'Publicerade nyckeltal 2016'!K262-'Publicerade nyckeltal 2015'!K70</f>
        <v>0</v>
      </c>
      <c r="N262" t="s">
        <v>155</v>
      </c>
    </row>
    <row r="263" spans="1:14" x14ac:dyDescent="0.2">
      <c r="A263" s="9">
        <v>1</v>
      </c>
      <c r="B263" s="31" t="s">
        <v>20</v>
      </c>
      <c r="C263" s="16">
        <f>'Publicerade nyckeltal 2016'!C263-'Publicerade nyckeltal 2015'!C71</f>
        <v>14</v>
      </c>
      <c r="D263" s="16">
        <f>'Publicerade nyckeltal 2016'!D263-'Publicerade nyckeltal 2015'!D71</f>
        <v>12</v>
      </c>
      <c r="E263" s="17">
        <f>'Publicerade nyckeltal 2016'!E263-'Publicerade nyckeltal 2015'!E71</f>
        <v>9</v>
      </c>
      <c r="F263" s="16">
        <f>'Publicerade nyckeltal 2016'!F263-'Publicerade nyckeltal 2015'!F71</f>
        <v>7</v>
      </c>
      <c r="G263" s="16">
        <f>'Publicerade nyckeltal 2016'!G263-'Publicerade nyckeltal 2015'!G71</f>
        <v>5</v>
      </c>
      <c r="H263" s="16">
        <f>'Publicerade nyckeltal 2016'!H263-'Publicerade nyckeltal 2015'!H71</f>
        <v>4</v>
      </c>
      <c r="I263" s="17">
        <f>'Publicerade nyckeltal 2016'!I263-'Publicerade nyckeltal 2015'!I71</f>
        <v>0</v>
      </c>
      <c r="J263" s="16">
        <f>'Publicerade nyckeltal 2016'!J263-'Publicerade nyckeltal 2015'!J71</f>
        <v>0</v>
      </c>
      <c r="K263" s="60">
        <f>'Publicerade nyckeltal 2016'!K263-'Publicerade nyckeltal 2015'!K71</f>
        <v>0</v>
      </c>
      <c r="N263" t="s">
        <v>157</v>
      </c>
    </row>
    <row r="264" spans="1:14" x14ac:dyDescent="0.2">
      <c r="A264" s="9"/>
      <c r="B264" s="10" t="s">
        <v>69</v>
      </c>
      <c r="C264" s="16">
        <f>'Publicerade nyckeltal 2016'!C264-'Publicerade nyckeltal 2015'!C72</f>
        <v>0</v>
      </c>
      <c r="D264" s="16">
        <f>'Publicerade nyckeltal 2016'!D264-'Publicerade nyckeltal 2015'!D72</f>
        <v>0</v>
      </c>
      <c r="E264" s="17">
        <f>'Publicerade nyckeltal 2016'!E264-'Publicerade nyckeltal 2015'!E72</f>
        <v>0</v>
      </c>
      <c r="F264" s="16">
        <f>'Publicerade nyckeltal 2016'!F264-'Publicerade nyckeltal 2015'!F72</f>
        <v>0</v>
      </c>
      <c r="G264" s="16">
        <f>'Publicerade nyckeltal 2016'!G264-'Publicerade nyckeltal 2015'!G72</f>
        <v>0</v>
      </c>
      <c r="H264" s="16">
        <f>'Publicerade nyckeltal 2016'!H264-'Publicerade nyckeltal 2015'!H72</f>
        <v>0</v>
      </c>
      <c r="I264" s="17">
        <f>'Publicerade nyckeltal 2016'!I264-'Publicerade nyckeltal 2015'!I72</f>
        <v>0</v>
      </c>
      <c r="J264" s="16">
        <f>'Publicerade nyckeltal 2016'!J264-'Publicerade nyckeltal 2015'!J72</f>
        <v>0</v>
      </c>
      <c r="K264" s="60">
        <f>'Publicerade nyckeltal 2016'!K264-'Publicerade nyckeltal 2015'!K72</f>
        <v>0</v>
      </c>
    </row>
    <row r="265" spans="1:14" x14ac:dyDescent="0.2">
      <c r="A265" s="9">
        <v>1</v>
      </c>
      <c r="B265" s="15" t="s">
        <v>38</v>
      </c>
      <c r="C265" s="16"/>
      <c r="D265" s="16">
        <f>'Publicerade nyckeltal 2016'!D265-'Publicerade nyckeltal 2015'!D73</f>
        <v>0</v>
      </c>
      <c r="E265" s="17">
        <f>'Publicerade nyckeltal 2016'!E265-'Publicerade nyckeltal 2015'!E73</f>
        <v>0</v>
      </c>
      <c r="F265" s="16">
        <f>'Publicerade nyckeltal 2016'!F265-'Publicerade nyckeltal 2015'!F73</f>
        <v>0</v>
      </c>
      <c r="G265" s="16">
        <f>'Publicerade nyckeltal 2016'!G265-'Publicerade nyckeltal 2015'!G73</f>
        <v>0</v>
      </c>
      <c r="H265" s="16">
        <f>'Publicerade nyckeltal 2016'!H265-'Publicerade nyckeltal 2015'!H73</f>
        <v>0</v>
      </c>
      <c r="I265" s="17">
        <f>'Publicerade nyckeltal 2016'!I265-'Publicerade nyckeltal 2015'!I73</f>
        <v>0</v>
      </c>
      <c r="J265" s="16">
        <f>'Publicerade nyckeltal 2016'!J265-'Publicerade nyckeltal 2015'!J73</f>
        <v>0</v>
      </c>
      <c r="K265" s="60">
        <f>'Publicerade nyckeltal 2016'!K265-'Publicerade nyckeltal 2015'!K73</f>
        <v>0</v>
      </c>
    </row>
    <row r="266" spans="1:14" x14ac:dyDescent="0.2">
      <c r="A266" s="9">
        <v>1</v>
      </c>
      <c r="B266" s="24" t="s">
        <v>109</v>
      </c>
      <c r="C266" s="16">
        <f>'Publicerade nyckeltal 2016'!C266-'Publicerade nyckeltal 2015'!C74</f>
        <v>0</v>
      </c>
      <c r="D266" s="16">
        <f>'Publicerade nyckeltal 2016'!D266-'Publicerade nyckeltal 2015'!D74</f>
        <v>0</v>
      </c>
      <c r="E266" s="17">
        <f>'Publicerade nyckeltal 2016'!E266-'Publicerade nyckeltal 2015'!E74</f>
        <v>0</v>
      </c>
      <c r="F266" s="16">
        <f>'Publicerade nyckeltal 2016'!F266-'Publicerade nyckeltal 2015'!F74</f>
        <v>0</v>
      </c>
      <c r="G266" s="16">
        <f>'Publicerade nyckeltal 2016'!G266-'Publicerade nyckeltal 2015'!G74</f>
        <v>0</v>
      </c>
      <c r="H266" s="16">
        <f>'Publicerade nyckeltal 2016'!H266-'Publicerade nyckeltal 2015'!H74</f>
        <v>0</v>
      </c>
      <c r="I266" s="17">
        <f>'Publicerade nyckeltal 2016'!I266-'Publicerade nyckeltal 2015'!I74</f>
        <v>0</v>
      </c>
      <c r="J266" s="16">
        <f>'Publicerade nyckeltal 2016'!J266-'Publicerade nyckeltal 2015'!J74</f>
        <v>0</v>
      </c>
      <c r="K266" s="60">
        <f>'Publicerade nyckeltal 2016'!K266-'Publicerade nyckeltal 2015'!K74</f>
        <v>0</v>
      </c>
    </row>
    <row r="267" spans="1:14" x14ac:dyDescent="0.2">
      <c r="A267" s="9">
        <v>1</v>
      </c>
      <c r="B267" s="24" t="s">
        <v>108</v>
      </c>
      <c r="C267" s="16">
        <f>'Publicerade nyckeltal 2016'!C267-'Publicerade nyckeltal 2015'!C75</f>
        <v>0</v>
      </c>
      <c r="D267" s="16">
        <f>'Publicerade nyckeltal 2016'!D267-'Publicerade nyckeltal 2015'!D75</f>
        <v>0</v>
      </c>
      <c r="E267" s="17">
        <f>'Publicerade nyckeltal 2016'!E267-'Publicerade nyckeltal 2015'!E75</f>
        <v>0</v>
      </c>
      <c r="F267" s="16">
        <f>'Publicerade nyckeltal 2016'!F267-'Publicerade nyckeltal 2015'!F75</f>
        <v>0</v>
      </c>
      <c r="G267" s="16">
        <f>'Publicerade nyckeltal 2016'!G267-'Publicerade nyckeltal 2015'!G75</f>
        <v>0</v>
      </c>
      <c r="H267" s="16">
        <f>'Publicerade nyckeltal 2016'!H267-'Publicerade nyckeltal 2015'!H75</f>
        <v>0</v>
      </c>
      <c r="I267" s="17">
        <f>'Publicerade nyckeltal 2016'!I267-'Publicerade nyckeltal 2015'!I75</f>
        <v>0</v>
      </c>
      <c r="J267" s="16">
        <f>'Publicerade nyckeltal 2016'!J267-'Publicerade nyckeltal 2015'!J75</f>
        <v>0</v>
      </c>
      <c r="K267" s="60">
        <f>'Publicerade nyckeltal 2016'!K267-'Publicerade nyckeltal 2015'!K75</f>
        <v>0</v>
      </c>
    </row>
    <row r="268" spans="1:14" x14ac:dyDescent="0.2">
      <c r="A268" s="9"/>
      <c r="B268" s="10" t="s">
        <v>69</v>
      </c>
      <c r="C268" s="16">
        <f>'Publicerade nyckeltal 2016'!C268-'Publicerade nyckeltal 2015'!C76</f>
        <v>0</v>
      </c>
      <c r="D268" s="16">
        <f>'Publicerade nyckeltal 2016'!D268-'Publicerade nyckeltal 2015'!D76</f>
        <v>0</v>
      </c>
      <c r="E268" s="17">
        <f>'Publicerade nyckeltal 2016'!E268-'Publicerade nyckeltal 2015'!E76</f>
        <v>0</v>
      </c>
      <c r="F268" s="16">
        <f>'Publicerade nyckeltal 2016'!F268-'Publicerade nyckeltal 2015'!F76</f>
        <v>0</v>
      </c>
      <c r="G268" s="16">
        <f>'Publicerade nyckeltal 2016'!G268-'Publicerade nyckeltal 2015'!G76</f>
        <v>0</v>
      </c>
      <c r="H268" s="16">
        <f>'Publicerade nyckeltal 2016'!H268-'Publicerade nyckeltal 2015'!H76</f>
        <v>0</v>
      </c>
      <c r="I268" s="17">
        <f>'Publicerade nyckeltal 2016'!I268-'Publicerade nyckeltal 2015'!I76</f>
        <v>0</v>
      </c>
      <c r="J268" s="16">
        <f>'Publicerade nyckeltal 2016'!J268-'Publicerade nyckeltal 2015'!J76</f>
        <v>0</v>
      </c>
      <c r="K268" s="60">
        <f>'Publicerade nyckeltal 2016'!K268-'Publicerade nyckeltal 2015'!K76</f>
        <v>0</v>
      </c>
    </row>
    <row r="269" spans="1:14" x14ac:dyDescent="0.2">
      <c r="A269" s="9"/>
      <c r="B269" s="33" t="s">
        <v>21</v>
      </c>
      <c r="C269" s="16">
        <f>'Publicerade nyckeltal 2016'!C269-'Publicerade nyckeltal 2015'!C77</f>
        <v>0</v>
      </c>
      <c r="D269" s="16">
        <f>'Publicerade nyckeltal 2016'!D269-'Publicerade nyckeltal 2015'!D77</f>
        <v>0</v>
      </c>
      <c r="E269" s="17">
        <f>'Publicerade nyckeltal 2016'!E269-'Publicerade nyckeltal 2015'!E77</f>
        <v>0</v>
      </c>
      <c r="F269" s="16">
        <f>'Publicerade nyckeltal 2016'!F269-'Publicerade nyckeltal 2015'!F77</f>
        <v>0</v>
      </c>
      <c r="G269" s="16">
        <f>'Publicerade nyckeltal 2016'!G269-'Publicerade nyckeltal 2015'!G77</f>
        <v>0</v>
      </c>
      <c r="H269" s="16">
        <f>'Publicerade nyckeltal 2016'!H269-'Publicerade nyckeltal 2015'!H77</f>
        <v>0</v>
      </c>
      <c r="I269" s="17">
        <f>'Publicerade nyckeltal 2016'!I269-'Publicerade nyckeltal 2015'!I77</f>
        <v>0</v>
      </c>
      <c r="J269" s="16">
        <f>'Publicerade nyckeltal 2016'!J269-'Publicerade nyckeltal 2015'!J77</f>
        <v>0</v>
      </c>
      <c r="K269" s="60">
        <f>'Publicerade nyckeltal 2016'!K269-'Publicerade nyckeltal 2015'!K77</f>
        <v>0</v>
      </c>
    </row>
    <row r="270" spans="1:14" x14ac:dyDescent="0.2">
      <c r="A270" s="9"/>
      <c r="B270" s="10" t="s">
        <v>69</v>
      </c>
      <c r="C270" s="16">
        <f>'Publicerade nyckeltal 2016'!C270-'Publicerade nyckeltal 2015'!C78</f>
        <v>0</v>
      </c>
      <c r="D270" s="16">
        <f>'Publicerade nyckeltal 2016'!D270-'Publicerade nyckeltal 2015'!D78</f>
        <v>0</v>
      </c>
      <c r="E270" s="17">
        <f>'Publicerade nyckeltal 2016'!E270-'Publicerade nyckeltal 2015'!E78</f>
        <v>0</v>
      </c>
      <c r="F270" s="16">
        <f>'Publicerade nyckeltal 2016'!F270-'Publicerade nyckeltal 2015'!F78</f>
        <v>0</v>
      </c>
      <c r="G270" s="16">
        <f>'Publicerade nyckeltal 2016'!G270-'Publicerade nyckeltal 2015'!G78</f>
        <v>0</v>
      </c>
      <c r="H270" s="16">
        <f>'Publicerade nyckeltal 2016'!H270-'Publicerade nyckeltal 2015'!H78</f>
        <v>0</v>
      </c>
      <c r="I270" s="17">
        <f>'Publicerade nyckeltal 2016'!I270-'Publicerade nyckeltal 2015'!I78</f>
        <v>0</v>
      </c>
      <c r="J270" s="16">
        <f>'Publicerade nyckeltal 2016'!J270-'Publicerade nyckeltal 2015'!J78</f>
        <v>0</v>
      </c>
      <c r="K270" s="60">
        <f>'Publicerade nyckeltal 2016'!K270-'Publicerade nyckeltal 2015'!K78</f>
        <v>0</v>
      </c>
    </row>
    <row r="271" spans="1:14" x14ac:dyDescent="0.2">
      <c r="A271" s="9">
        <v>1</v>
      </c>
      <c r="B271" s="15" t="s">
        <v>39</v>
      </c>
      <c r="C271" s="16">
        <f>'Publicerade nyckeltal 2016'!C271-'Publicerade nyckeltal 2015'!C79</f>
        <v>0</v>
      </c>
      <c r="D271" s="16">
        <f>'Publicerade nyckeltal 2016'!D271-'Publicerade nyckeltal 2015'!D79</f>
        <v>0</v>
      </c>
      <c r="E271" s="17">
        <f>'Publicerade nyckeltal 2016'!E271-'Publicerade nyckeltal 2015'!E79</f>
        <v>0</v>
      </c>
      <c r="F271" s="16">
        <f>'Publicerade nyckeltal 2016'!F271-'Publicerade nyckeltal 2015'!F79</f>
        <v>0</v>
      </c>
      <c r="G271" s="16">
        <f>'Publicerade nyckeltal 2016'!G271-'Publicerade nyckeltal 2015'!G79</f>
        <v>0</v>
      </c>
      <c r="H271" s="16">
        <f>'Publicerade nyckeltal 2016'!H271-'Publicerade nyckeltal 2015'!H79</f>
        <v>0</v>
      </c>
      <c r="I271" s="17">
        <f>'Publicerade nyckeltal 2016'!I271-'Publicerade nyckeltal 2015'!I79</f>
        <v>0</v>
      </c>
      <c r="J271" s="16">
        <f>'Publicerade nyckeltal 2016'!J271-'Publicerade nyckeltal 2015'!J79</f>
        <v>0</v>
      </c>
      <c r="K271" s="60">
        <f>'Publicerade nyckeltal 2016'!K271-'Publicerade nyckeltal 2015'!K79</f>
        <v>0</v>
      </c>
    </row>
    <row r="272" spans="1:14" x14ac:dyDescent="0.2">
      <c r="A272" s="9">
        <v>1</v>
      </c>
      <c r="B272" s="24" t="s">
        <v>16</v>
      </c>
      <c r="C272" s="16">
        <f>'Publicerade nyckeltal 2016'!C272-'Publicerade nyckeltal 2015'!C80</f>
        <v>0</v>
      </c>
      <c r="D272" s="16">
        <f>'Publicerade nyckeltal 2016'!D272-'Publicerade nyckeltal 2015'!D80</f>
        <v>0</v>
      </c>
      <c r="E272" s="17">
        <f>'Publicerade nyckeltal 2016'!E272-'Publicerade nyckeltal 2015'!E80</f>
        <v>0</v>
      </c>
      <c r="F272" s="16">
        <f>'Publicerade nyckeltal 2016'!F272-'Publicerade nyckeltal 2015'!F80</f>
        <v>0</v>
      </c>
      <c r="G272" s="16">
        <f>'Publicerade nyckeltal 2016'!G272-'Publicerade nyckeltal 2015'!G80</f>
        <v>0</v>
      </c>
      <c r="H272" s="16">
        <f>'Publicerade nyckeltal 2016'!H272-'Publicerade nyckeltal 2015'!H80</f>
        <v>0</v>
      </c>
      <c r="I272" s="17">
        <f>'Publicerade nyckeltal 2016'!I272-'Publicerade nyckeltal 2015'!I80</f>
        <v>0</v>
      </c>
      <c r="J272" s="16">
        <f>'Publicerade nyckeltal 2016'!J272-'Publicerade nyckeltal 2015'!J80</f>
        <v>0</v>
      </c>
      <c r="K272" s="60">
        <f>'Publicerade nyckeltal 2016'!K272-'Publicerade nyckeltal 2015'!K80</f>
        <v>0</v>
      </c>
    </row>
    <row r="273" spans="1:14" x14ac:dyDescent="0.2">
      <c r="A273" s="9">
        <v>1</v>
      </c>
      <c r="B273" s="24" t="s">
        <v>22</v>
      </c>
      <c r="C273" s="16">
        <f>'Publicerade nyckeltal 2016'!C273-'Publicerade nyckeltal 2015'!C81</f>
        <v>0</v>
      </c>
      <c r="D273" s="16">
        <f>'Publicerade nyckeltal 2016'!D273-'Publicerade nyckeltal 2015'!D81</f>
        <v>0</v>
      </c>
      <c r="E273" s="17">
        <f>'Publicerade nyckeltal 2016'!E273-'Publicerade nyckeltal 2015'!E81</f>
        <v>0</v>
      </c>
      <c r="F273" s="16">
        <f>'Publicerade nyckeltal 2016'!F273-'Publicerade nyckeltal 2015'!F81</f>
        <v>0</v>
      </c>
      <c r="G273" s="16">
        <f>'Publicerade nyckeltal 2016'!G273-'Publicerade nyckeltal 2015'!G81</f>
        <v>0</v>
      </c>
      <c r="H273" s="16">
        <f>'Publicerade nyckeltal 2016'!H273-'Publicerade nyckeltal 2015'!H81</f>
        <v>0</v>
      </c>
      <c r="I273" s="17">
        <f>'Publicerade nyckeltal 2016'!I273-'Publicerade nyckeltal 2015'!I81</f>
        <v>0</v>
      </c>
      <c r="J273" s="16">
        <f>'Publicerade nyckeltal 2016'!J273-'Publicerade nyckeltal 2015'!J81</f>
        <v>0</v>
      </c>
      <c r="K273" s="60">
        <f>'Publicerade nyckeltal 2016'!K273-'Publicerade nyckeltal 2015'!K81</f>
        <v>0</v>
      </c>
    </row>
    <row r="274" spans="1:14" x14ac:dyDescent="0.2">
      <c r="A274" s="9">
        <v>1</v>
      </c>
      <c r="B274" s="24" t="s">
        <v>23</v>
      </c>
      <c r="C274" s="16">
        <f>'Publicerade nyckeltal 2016'!C274-'Publicerade nyckeltal 2015'!C82</f>
        <v>0</v>
      </c>
      <c r="D274" s="16">
        <f>'Publicerade nyckeltal 2016'!D274-'Publicerade nyckeltal 2015'!D82</f>
        <v>0</v>
      </c>
      <c r="E274" s="17">
        <f>'Publicerade nyckeltal 2016'!E274-'Publicerade nyckeltal 2015'!E82</f>
        <v>0</v>
      </c>
      <c r="F274" s="16">
        <f>'Publicerade nyckeltal 2016'!F274-'Publicerade nyckeltal 2015'!F82</f>
        <v>0</v>
      </c>
      <c r="G274" s="16">
        <f>'Publicerade nyckeltal 2016'!G274-'Publicerade nyckeltal 2015'!G82</f>
        <v>0</v>
      </c>
      <c r="H274" s="16">
        <f>'Publicerade nyckeltal 2016'!H274-'Publicerade nyckeltal 2015'!H82</f>
        <v>0</v>
      </c>
      <c r="I274" s="17">
        <f>'Publicerade nyckeltal 2016'!I274-'Publicerade nyckeltal 2015'!I82</f>
        <v>0</v>
      </c>
      <c r="J274" s="16">
        <f>'Publicerade nyckeltal 2016'!J274-'Publicerade nyckeltal 2015'!J82</f>
        <v>0</v>
      </c>
      <c r="K274" s="60">
        <f>'Publicerade nyckeltal 2016'!K274-'Publicerade nyckeltal 2015'!K82</f>
        <v>0</v>
      </c>
    </row>
    <row r="275" spans="1:14" x14ac:dyDescent="0.2">
      <c r="A275" s="9">
        <v>1</v>
      </c>
      <c r="B275" s="24" t="s">
        <v>24</v>
      </c>
      <c r="C275" s="16">
        <f>'Publicerade nyckeltal 2016'!C275-'Publicerade nyckeltal 2015'!C83</f>
        <v>0</v>
      </c>
      <c r="D275" s="16">
        <f>'Publicerade nyckeltal 2016'!D275-'Publicerade nyckeltal 2015'!D83</f>
        <v>0</v>
      </c>
      <c r="E275" s="17">
        <f>'Publicerade nyckeltal 2016'!E275-'Publicerade nyckeltal 2015'!E83</f>
        <v>0</v>
      </c>
      <c r="F275" s="16">
        <f>'Publicerade nyckeltal 2016'!F275-'Publicerade nyckeltal 2015'!F83</f>
        <v>0</v>
      </c>
      <c r="G275" s="16">
        <f>'Publicerade nyckeltal 2016'!G275-'Publicerade nyckeltal 2015'!G83</f>
        <v>0</v>
      </c>
      <c r="H275" s="16">
        <f>'Publicerade nyckeltal 2016'!H275-'Publicerade nyckeltal 2015'!H83</f>
        <v>0</v>
      </c>
      <c r="I275" s="17">
        <f>'Publicerade nyckeltal 2016'!I275-'Publicerade nyckeltal 2015'!I83</f>
        <v>0</v>
      </c>
      <c r="J275" s="16">
        <f>'Publicerade nyckeltal 2016'!J275-'Publicerade nyckeltal 2015'!J83</f>
        <v>0</v>
      </c>
      <c r="K275" s="60">
        <f>'Publicerade nyckeltal 2016'!K275-'Publicerade nyckeltal 2015'!K83</f>
        <v>0</v>
      </c>
    </row>
    <row r="276" spans="1:14" x14ac:dyDescent="0.2">
      <c r="A276" s="9">
        <v>1</v>
      </c>
      <c r="B276" s="31" t="s">
        <v>17</v>
      </c>
      <c r="C276" s="16">
        <f>'Publicerade nyckeltal 2016'!C276-'Publicerade nyckeltal 2015'!C84</f>
        <v>0</v>
      </c>
      <c r="D276" s="16">
        <f>'Publicerade nyckeltal 2016'!D276-'Publicerade nyckeltal 2015'!D84</f>
        <v>0</v>
      </c>
      <c r="E276" s="17">
        <f>'Publicerade nyckeltal 2016'!E276-'Publicerade nyckeltal 2015'!E84</f>
        <v>0</v>
      </c>
      <c r="F276" s="16">
        <f>'Publicerade nyckeltal 2016'!F276-'Publicerade nyckeltal 2015'!F84</f>
        <v>0</v>
      </c>
      <c r="G276" s="16">
        <f>'Publicerade nyckeltal 2016'!G276-'Publicerade nyckeltal 2015'!G84</f>
        <v>0</v>
      </c>
      <c r="H276" s="16">
        <f>'Publicerade nyckeltal 2016'!H276-'Publicerade nyckeltal 2015'!H84</f>
        <v>0</v>
      </c>
      <c r="I276" s="17">
        <f>'Publicerade nyckeltal 2016'!I276-'Publicerade nyckeltal 2015'!I84</f>
        <v>0</v>
      </c>
      <c r="J276" s="16">
        <f>'Publicerade nyckeltal 2016'!J276-'Publicerade nyckeltal 2015'!J84</f>
        <v>0</v>
      </c>
      <c r="K276" s="60">
        <f>'Publicerade nyckeltal 2016'!K276-'Publicerade nyckeltal 2015'!K84</f>
        <v>0</v>
      </c>
    </row>
    <row r="277" spans="1:14" x14ac:dyDescent="0.2">
      <c r="A277" s="9">
        <v>1</v>
      </c>
      <c r="B277" s="31" t="s">
        <v>18</v>
      </c>
      <c r="C277" s="16">
        <f>'Publicerade nyckeltal 2016'!C277-'Publicerade nyckeltal 2015'!C85</f>
        <v>0</v>
      </c>
      <c r="D277" s="16">
        <f>'Publicerade nyckeltal 2016'!D277-'Publicerade nyckeltal 2015'!D85</f>
        <v>0</v>
      </c>
      <c r="E277" s="17">
        <f>'Publicerade nyckeltal 2016'!E277-'Publicerade nyckeltal 2015'!E85</f>
        <v>0</v>
      </c>
      <c r="F277" s="16">
        <f>'Publicerade nyckeltal 2016'!F277-'Publicerade nyckeltal 2015'!F85</f>
        <v>0</v>
      </c>
      <c r="G277" s="16">
        <f>'Publicerade nyckeltal 2016'!G277-'Publicerade nyckeltal 2015'!G85</f>
        <v>0</v>
      </c>
      <c r="H277" s="16">
        <f>'Publicerade nyckeltal 2016'!H277-'Publicerade nyckeltal 2015'!H85</f>
        <v>0</v>
      </c>
      <c r="I277" s="17">
        <f>'Publicerade nyckeltal 2016'!I277-'Publicerade nyckeltal 2015'!I85</f>
        <v>0</v>
      </c>
      <c r="J277" s="16">
        <f>'Publicerade nyckeltal 2016'!J277-'Publicerade nyckeltal 2015'!J85</f>
        <v>0</v>
      </c>
      <c r="K277" s="60">
        <f>'Publicerade nyckeltal 2016'!K277-'Publicerade nyckeltal 2015'!K85</f>
        <v>0</v>
      </c>
    </row>
    <row r="278" spans="1:14" x14ac:dyDescent="0.2">
      <c r="A278" s="9">
        <v>1</v>
      </c>
      <c r="B278" s="24" t="s">
        <v>25</v>
      </c>
      <c r="C278" s="16">
        <f>'Publicerade nyckeltal 2016'!C278-'Publicerade nyckeltal 2015'!C86</f>
        <v>0</v>
      </c>
      <c r="D278" s="16">
        <f>'Publicerade nyckeltal 2016'!D278-'Publicerade nyckeltal 2015'!D86</f>
        <v>0</v>
      </c>
      <c r="E278" s="17">
        <f>'Publicerade nyckeltal 2016'!E278-'Publicerade nyckeltal 2015'!E86</f>
        <v>0</v>
      </c>
      <c r="F278" s="16">
        <f>'Publicerade nyckeltal 2016'!F278-'Publicerade nyckeltal 2015'!F86</f>
        <v>0</v>
      </c>
      <c r="G278" s="16">
        <f>'Publicerade nyckeltal 2016'!G278-'Publicerade nyckeltal 2015'!G86</f>
        <v>0</v>
      </c>
      <c r="H278" s="16">
        <f>'Publicerade nyckeltal 2016'!H278-'Publicerade nyckeltal 2015'!H86</f>
        <v>0</v>
      </c>
      <c r="I278" s="17">
        <f>'Publicerade nyckeltal 2016'!I278-'Publicerade nyckeltal 2015'!I86</f>
        <v>0</v>
      </c>
      <c r="J278" s="16">
        <f>'Publicerade nyckeltal 2016'!J278-'Publicerade nyckeltal 2015'!J86</f>
        <v>0</v>
      </c>
      <c r="K278" s="60">
        <f>'Publicerade nyckeltal 2016'!K278-'Publicerade nyckeltal 2015'!K86</f>
        <v>0</v>
      </c>
    </row>
    <row r="279" spans="1:14" x14ac:dyDescent="0.2">
      <c r="A279" s="9"/>
      <c r="B279" s="10" t="s">
        <v>69</v>
      </c>
      <c r="C279" s="16">
        <f>'Publicerade nyckeltal 2016'!C279-'Publicerade nyckeltal 2015'!C87</f>
        <v>0</v>
      </c>
      <c r="D279" s="16">
        <f>'Publicerade nyckeltal 2016'!D279-'Publicerade nyckeltal 2015'!D87</f>
        <v>0</v>
      </c>
      <c r="E279" s="17">
        <f>'Publicerade nyckeltal 2016'!E279-'Publicerade nyckeltal 2015'!E87</f>
        <v>0</v>
      </c>
      <c r="F279" s="16">
        <f>'Publicerade nyckeltal 2016'!F279-'Publicerade nyckeltal 2015'!F87</f>
        <v>0</v>
      </c>
      <c r="G279" s="16">
        <f>'Publicerade nyckeltal 2016'!G279-'Publicerade nyckeltal 2015'!G87</f>
        <v>0</v>
      </c>
      <c r="H279" s="16">
        <f>'Publicerade nyckeltal 2016'!H279-'Publicerade nyckeltal 2015'!H87</f>
        <v>0</v>
      </c>
      <c r="I279" s="17">
        <f>'Publicerade nyckeltal 2016'!I279-'Publicerade nyckeltal 2015'!I87</f>
        <v>0</v>
      </c>
      <c r="J279" s="16">
        <f>'Publicerade nyckeltal 2016'!J279-'Publicerade nyckeltal 2015'!J87</f>
        <v>0</v>
      </c>
      <c r="K279" s="60">
        <f>'Publicerade nyckeltal 2016'!K279-'Publicerade nyckeltal 2015'!K87</f>
        <v>0</v>
      </c>
    </row>
    <row r="280" spans="1:14" x14ac:dyDescent="0.2">
      <c r="A280" s="9"/>
      <c r="B280" s="33" t="s">
        <v>26</v>
      </c>
      <c r="C280" s="16">
        <f>'Publicerade nyckeltal 2016'!C280-'Publicerade nyckeltal 2015'!C88</f>
        <v>0</v>
      </c>
      <c r="D280" s="16">
        <f>'Publicerade nyckeltal 2016'!D280-'Publicerade nyckeltal 2015'!D88</f>
        <v>0</v>
      </c>
      <c r="E280" s="17">
        <f>'Publicerade nyckeltal 2016'!E280-'Publicerade nyckeltal 2015'!E88</f>
        <v>0</v>
      </c>
      <c r="F280" s="16">
        <f>'Publicerade nyckeltal 2016'!F280-'Publicerade nyckeltal 2015'!F88</f>
        <v>0</v>
      </c>
      <c r="G280" s="16">
        <f>'Publicerade nyckeltal 2016'!G280-'Publicerade nyckeltal 2015'!G88</f>
        <v>0</v>
      </c>
      <c r="H280" s="16">
        <f>'Publicerade nyckeltal 2016'!H280-'Publicerade nyckeltal 2015'!H88</f>
        <v>0</v>
      </c>
      <c r="I280" s="17">
        <f>'Publicerade nyckeltal 2016'!I280-'Publicerade nyckeltal 2015'!I88</f>
        <v>0</v>
      </c>
      <c r="J280" s="16">
        <f>'Publicerade nyckeltal 2016'!J280-'Publicerade nyckeltal 2015'!J88</f>
        <v>0</v>
      </c>
      <c r="K280" s="60">
        <f>'Publicerade nyckeltal 2016'!K280-'Publicerade nyckeltal 2015'!K88</f>
        <v>0</v>
      </c>
    </row>
    <row r="281" spans="1:14" x14ac:dyDescent="0.2">
      <c r="A281" s="9"/>
      <c r="B281" s="10" t="s">
        <v>69</v>
      </c>
      <c r="C281" s="16">
        <f>'Publicerade nyckeltal 2016'!C281-'Publicerade nyckeltal 2015'!C89</f>
        <v>0</v>
      </c>
      <c r="D281" s="16">
        <f>'Publicerade nyckeltal 2016'!D281-'Publicerade nyckeltal 2015'!D89</f>
        <v>0</v>
      </c>
      <c r="E281" s="17">
        <f>'Publicerade nyckeltal 2016'!E281-'Publicerade nyckeltal 2015'!E89</f>
        <v>0</v>
      </c>
      <c r="F281" s="16">
        <f>'Publicerade nyckeltal 2016'!F281-'Publicerade nyckeltal 2015'!F89</f>
        <v>0</v>
      </c>
      <c r="G281" s="16">
        <f>'Publicerade nyckeltal 2016'!G281-'Publicerade nyckeltal 2015'!G89</f>
        <v>0</v>
      </c>
      <c r="H281" s="16">
        <f>'Publicerade nyckeltal 2016'!H281-'Publicerade nyckeltal 2015'!H89</f>
        <v>0</v>
      </c>
      <c r="I281" s="17">
        <f>'Publicerade nyckeltal 2016'!I281-'Publicerade nyckeltal 2015'!I89</f>
        <v>0</v>
      </c>
      <c r="J281" s="16">
        <f>'Publicerade nyckeltal 2016'!J281-'Publicerade nyckeltal 2015'!J89</f>
        <v>0</v>
      </c>
      <c r="K281" s="60">
        <f>'Publicerade nyckeltal 2016'!K281-'Publicerade nyckeltal 2015'!K89</f>
        <v>0</v>
      </c>
    </row>
    <row r="282" spans="1:14" x14ac:dyDescent="0.2">
      <c r="A282" s="9">
        <v>1</v>
      </c>
      <c r="B282" s="15" t="s">
        <v>40</v>
      </c>
      <c r="C282" s="16">
        <f>'Publicerade nyckeltal 2016'!C282-'Publicerade nyckeltal 2015'!C90</f>
        <v>-2.9449999999999363</v>
      </c>
      <c r="D282" s="16">
        <f>'Publicerade nyckeltal 2016'!D282-'Publicerade nyckeltal 2015'!D90</f>
        <v>-3.3240000000000691</v>
      </c>
      <c r="E282" s="17">
        <f>'Publicerade nyckeltal 2016'!E282-'Publicerade nyckeltal 2015'!E90</f>
        <v>0</v>
      </c>
      <c r="F282" s="16">
        <f>'Publicerade nyckeltal 2016'!F282-'Publicerade nyckeltal 2015'!F90</f>
        <v>0</v>
      </c>
      <c r="G282" s="16">
        <f>'Publicerade nyckeltal 2016'!G282-'Publicerade nyckeltal 2015'!G90</f>
        <v>0</v>
      </c>
      <c r="H282" s="16">
        <f>'Publicerade nyckeltal 2016'!H282-'Publicerade nyckeltal 2015'!H90</f>
        <v>0</v>
      </c>
      <c r="I282" s="17">
        <f>'Publicerade nyckeltal 2016'!I282-'Publicerade nyckeltal 2015'!I90</f>
        <v>0</v>
      </c>
      <c r="J282" s="16">
        <f>'Publicerade nyckeltal 2016'!J282-'Publicerade nyckeltal 2015'!J90</f>
        <v>0</v>
      </c>
      <c r="K282" s="61">
        <f>'Publicerade nyckeltal 2016'!K282-'Publicerade nyckeltal 2015'!K90</f>
        <v>0</v>
      </c>
      <c r="N282" t="s">
        <v>174</v>
      </c>
    </row>
    <row r="283" spans="1:14" x14ac:dyDescent="0.2">
      <c r="A283" s="26"/>
      <c r="B283" s="68" t="s">
        <v>148</v>
      </c>
      <c r="C283" s="68"/>
      <c r="D283" s="68"/>
      <c r="E283" s="68"/>
      <c r="F283" s="68"/>
      <c r="G283" s="68"/>
      <c r="H283" s="68"/>
      <c r="I283" s="68"/>
      <c r="J283" s="68"/>
      <c r="K283" s="68"/>
    </row>
    <row r="284" spans="1:14" ht="3" customHeight="1" x14ac:dyDescent="0.2">
      <c r="A284" s="9"/>
      <c r="B284" s="70" t="s">
        <v>87</v>
      </c>
      <c r="C284" s="70"/>
      <c r="D284" s="70"/>
      <c r="E284" s="70"/>
      <c r="F284" s="70"/>
      <c r="G284" s="70"/>
      <c r="H284" s="70"/>
      <c r="I284" s="70"/>
      <c r="J284" s="70"/>
      <c r="K284" s="70"/>
    </row>
    <row r="285" spans="1:14" ht="12.75" customHeight="1" x14ac:dyDescent="0.2">
      <c r="A285" s="9"/>
      <c r="B285" s="63" t="s">
        <v>117</v>
      </c>
      <c r="C285" s="63"/>
      <c r="D285" s="63"/>
      <c r="E285" s="63"/>
      <c r="F285" s="63"/>
      <c r="G285" s="63"/>
      <c r="H285" s="63"/>
      <c r="I285" s="63"/>
      <c r="J285" s="63"/>
      <c r="K285" s="63"/>
    </row>
    <row r="286" spans="1:14" ht="3" customHeight="1" x14ac:dyDescent="0.2">
      <c r="A286" s="9"/>
      <c r="B286" s="70" t="s">
        <v>87</v>
      </c>
      <c r="C286" s="70"/>
      <c r="D286" s="70"/>
      <c r="E286" s="70"/>
      <c r="F286" s="70"/>
      <c r="G286" s="70"/>
      <c r="H286" s="70"/>
      <c r="I286" s="70"/>
      <c r="J286" s="70"/>
      <c r="K286" s="70"/>
    </row>
    <row r="287" spans="1:14" x14ac:dyDescent="0.2">
      <c r="A287" s="9"/>
      <c r="B287" s="63" t="s">
        <v>127</v>
      </c>
      <c r="C287" s="63"/>
      <c r="D287" s="63"/>
      <c r="E287" s="63"/>
      <c r="F287" s="63"/>
      <c r="G287" s="63"/>
      <c r="H287" s="63"/>
      <c r="I287" s="63"/>
      <c r="J287" s="63"/>
      <c r="K287" s="63"/>
    </row>
    <row r="288" spans="1:14" x14ac:dyDescent="0.2">
      <c r="A288" s="4"/>
      <c r="B288" s="4"/>
      <c r="C288" s="8"/>
      <c r="D288" s="8"/>
      <c r="E288" s="8"/>
      <c r="F288" s="8"/>
      <c r="G288" s="8"/>
      <c r="H288" s="8"/>
      <c r="I288" s="8"/>
      <c r="J288" s="8"/>
      <c r="K288" s="8"/>
    </row>
    <row r="289" spans="2:12" s="27" customFormat="1" x14ac:dyDescent="0.2">
      <c r="B289" s="27" t="s">
        <v>87</v>
      </c>
      <c r="C289" s="8"/>
      <c r="D289" s="8"/>
      <c r="E289" s="8"/>
      <c r="F289" s="8"/>
      <c r="G289" s="8"/>
      <c r="H289" s="8"/>
      <c r="I289" s="8"/>
      <c r="J289" s="8"/>
      <c r="K289" s="8"/>
      <c r="L289"/>
    </row>
  </sheetData>
  <mergeCells count="6">
    <mergeCell ref="B287:K287"/>
    <mergeCell ref="B5:K5"/>
    <mergeCell ref="B283:K283"/>
    <mergeCell ref="B284:K284"/>
    <mergeCell ref="B285:K285"/>
    <mergeCell ref="B286:K286"/>
  </mergeCells>
  <conditionalFormatting sqref="C6:D11 C72:D107 F7:H11 F72:H107 J7:K11 J72:K107 E6:K6 C194:D282 F194:H199 J194:K199 J201:K282 F201:H282">
    <cfRule type="cellIs" dxfId="5" priority="4" stopIfTrue="1" operator="equal">
      <formula>0</formula>
    </cfRule>
  </conditionalFormatting>
  <conditionalFormatting sqref="C12:D71 C108:D193 F12:H71 F108:H193 J12:K71 J108:K193 C283:K287">
    <cfRule type="cellIs" dxfId="4" priority="5" stopIfTrue="1" operator="equal">
      <formula>0</formula>
    </cfRule>
  </conditionalFormatting>
  <conditionalFormatting sqref="E7:E199 I7:I199 I201:I282 E201:E282">
    <cfRule type="cellIs" dxfId="3" priority="6" stopIfTrue="1" operator="equal">
      <formula>0</formula>
    </cfRule>
  </conditionalFormatting>
  <conditionalFormatting sqref="J200:K200 F200:H200">
    <cfRule type="cellIs" dxfId="1" priority="1" stopIfTrue="1" operator="equal">
      <formula>0</formula>
    </cfRule>
  </conditionalFormatting>
  <conditionalFormatting sqref="I200 E200">
    <cfRule type="cellIs" dxfId="0" priority="2" stopIfTrue="1" operator="equal">
      <formula>0</formula>
    </cfRule>
  </conditionalFormatting>
  <printOptions horizontalCentered="1"/>
  <pageMargins left="0.31496062992125989" right="0.31496062992125989" top="0.39370078740157477" bottom="0.39370078740157477" header="7.8740157480314973E-2" footer="0.19685039370078738"/>
  <pageSetup paperSize="9" scale="40" pageOrder="overThenDown" orientation="landscape" r:id="rId1"/>
  <headerFooter alignWithMargins="0">
    <oddHeader>&amp;L&amp;"Verdana,Regular"&amp;8Nyckeldata flera år&amp;C&amp;"Verdana,Regular"&amp;8Marknadsdata för området elektronisk kommunkation</oddHeader>
    <oddFooter>&amp;L&amp;"Verdana,Regular"&amp;8Post- och Telestyrelsen&amp;C&amp;"Verdana,Regular"&amp;8&amp;N&amp;R&amp;"Verdana,Regular"&amp;8_x000D_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6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6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6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38</vt:i4>
      </vt:variant>
      <vt:variant>
        <vt:lpstr>Namngivna områden</vt:lpstr>
      </vt:variant>
      <vt:variant>
        <vt:i4>678</vt:i4>
      </vt:variant>
    </vt:vector>
  </HeadingPairs>
  <TitlesOfParts>
    <vt:vector size="716" baseType="lpstr">
      <vt:lpstr>Data3</vt:lpstr>
      <vt:lpstr>Data1</vt:lpstr>
      <vt:lpstr>Data2</vt:lpstr>
      <vt:lpstr>Publicerade nyckeltal 2015</vt:lpstr>
      <vt:lpstr>Publicerade nyckeltal 2016</vt:lpstr>
      <vt:lpstr>Jämförelse</vt:lpstr>
      <vt:lpstr>Data4</vt:lpstr>
      <vt:lpstr>Data5</vt:lpstr>
      <vt:lpstr>Data6</vt:lpstr>
      <vt:lpstr>Data7</vt:lpstr>
      <vt:lpstr>Data8</vt:lpstr>
      <vt:lpstr>Data9</vt:lpstr>
      <vt:lpstr>Data10</vt:lpstr>
      <vt:lpstr>Data11</vt:lpstr>
      <vt:lpstr>Data12</vt:lpstr>
      <vt:lpstr>Data13</vt:lpstr>
      <vt:lpstr>Data14</vt:lpstr>
      <vt:lpstr>Data15</vt:lpstr>
      <vt:lpstr>Data16</vt:lpstr>
      <vt:lpstr>Data17</vt:lpstr>
      <vt:lpstr>Data18</vt:lpstr>
      <vt:lpstr>Data19</vt:lpstr>
      <vt:lpstr>Data20</vt:lpstr>
      <vt:lpstr>Data21</vt:lpstr>
      <vt:lpstr>Data25</vt:lpstr>
      <vt:lpstr>Data26</vt:lpstr>
      <vt:lpstr>Data27</vt:lpstr>
      <vt:lpstr>Data28</vt:lpstr>
      <vt:lpstr>Data29</vt:lpstr>
      <vt:lpstr>Data30</vt:lpstr>
      <vt:lpstr>Data33</vt:lpstr>
      <vt:lpstr>Data31</vt:lpstr>
      <vt:lpstr>Data32</vt:lpstr>
      <vt:lpstr>Data34</vt:lpstr>
      <vt:lpstr>Data24</vt:lpstr>
      <vt:lpstr>Data23</vt:lpstr>
      <vt:lpstr>Properties</vt:lpstr>
      <vt:lpstr>Data22</vt:lpstr>
      <vt:lpstr>Jämförelse!Filter</vt:lpstr>
      <vt:lpstr>'Publicerade nyckeltal 2015'!Filter</vt:lpstr>
      <vt:lpstr>'Publicerade nyckeltal 2016'!Filter</vt:lpstr>
      <vt:lpstr>Jämförelse!FooterRow</vt:lpstr>
      <vt:lpstr>'Publicerade nyckeltal 2015'!FooterRow</vt:lpstr>
      <vt:lpstr>'Publicerade nyckeltal 2016'!FooterRow</vt:lpstr>
      <vt:lpstr>Jämförelse!Header</vt:lpstr>
      <vt:lpstr>'Publicerade nyckeltal 2016'!Header</vt:lpstr>
      <vt:lpstr>Jämförelse!HeaderRow</vt:lpstr>
      <vt:lpstr>'Publicerade nyckeltal 2015'!HeaderRow</vt:lpstr>
      <vt:lpstr>'Publicerade nyckeltal 2016'!HeaderRow</vt:lpstr>
      <vt:lpstr>Jämförelse!reportbody</vt:lpstr>
      <vt:lpstr>'Publicerade nyckeltal 2015'!reportbody</vt:lpstr>
      <vt:lpstr>'Publicerade nyckeltal 2016'!reportbody</vt:lpstr>
      <vt:lpstr>Jämförelse!TableRep28</vt:lpstr>
      <vt:lpstr>'Publicerade nyckeltal 2015'!TableRep28</vt:lpstr>
      <vt:lpstr>'Publicerade nyckeltal 2016'!TableRep28</vt:lpstr>
      <vt:lpstr>Jämförelse!title1</vt:lpstr>
      <vt:lpstr>'Publicerade nyckeltal 2015'!title1</vt:lpstr>
      <vt:lpstr>'Publicerade nyckeltal 2016'!title1</vt:lpstr>
      <vt:lpstr>Jämförelse!title2</vt:lpstr>
      <vt:lpstr>'Publicerade nyckeltal 2015'!title2</vt:lpstr>
      <vt:lpstr>'Publicerade nyckeltal 2016'!title2</vt:lpstr>
      <vt:lpstr>Jämförelse!Utskriftsrubriker</vt:lpstr>
      <vt:lpstr>'Publicerade nyckeltal 2015'!Utskriftsrubriker</vt:lpstr>
      <vt:lpstr>'Publicerade nyckeltal 2016'!Utskriftsrubriker</vt:lpstr>
      <vt:lpstr>Jämförelse!VAL_100101</vt:lpstr>
      <vt:lpstr>'Publicerade nyckeltal 2016'!VAL_100101</vt:lpstr>
      <vt:lpstr>Jämförelse!VAL_100102</vt:lpstr>
      <vt:lpstr>'Publicerade nyckeltal 2016'!VAL_100102</vt:lpstr>
      <vt:lpstr>Jämförelse!VAL_100103</vt:lpstr>
      <vt:lpstr>'Publicerade nyckeltal 2016'!VAL_100103</vt:lpstr>
      <vt:lpstr>Jämförelse!VAL_100201</vt:lpstr>
      <vt:lpstr>'Publicerade nyckeltal 2016'!VAL_100201</vt:lpstr>
      <vt:lpstr>Jämförelse!VAL_100202</vt:lpstr>
      <vt:lpstr>'Publicerade nyckeltal 2016'!VAL_100202</vt:lpstr>
      <vt:lpstr>Jämförelse!VAL_100203</vt:lpstr>
      <vt:lpstr>'Publicerade nyckeltal 2016'!VAL_100203</vt:lpstr>
      <vt:lpstr>Jämförelse!VAL_100301</vt:lpstr>
      <vt:lpstr>'Publicerade nyckeltal 2016'!VAL_100301</vt:lpstr>
      <vt:lpstr>Jämförelse!VAL_100302</vt:lpstr>
      <vt:lpstr>'Publicerade nyckeltal 2016'!VAL_100302</vt:lpstr>
      <vt:lpstr>Jämförelse!VAL_100303</vt:lpstr>
      <vt:lpstr>'Publicerade nyckeltal 2016'!VAL_100303</vt:lpstr>
      <vt:lpstr>Jämförelse!VAL_100401</vt:lpstr>
      <vt:lpstr>'Publicerade nyckeltal 2016'!VAL_100401</vt:lpstr>
      <vt:lpstr>Jämförelse!VAL_100402</vt:lpstr>
      <vt:lpstr>'Publicerade nyckeltal 2016'!VAL_100402</vt:lpstr>
      <vt:lpstr>Jämförelse!VAL_100403</vt:lpstr>
      <vt:lpstr>'Publicerade nyckeltal 2016'!VAL_100403</vt:lpstr>
      <vt:lpstr>Jämförelse!VAL_100601</vt:lpstr>
      <vt:lpstr>'Publicerade nyckeltal 2016'!VAL_100601</vt:lpstr>
      <vt:lpstr>Jämförelse!VAL_100602</vt:lpstr>
      <vt:lpstr>'Publicerade nyckeltal 2016'!VAL_100602</vt:lpstr>
      <vt:lpstr>Jämförelse!VAL_100603</vt:lpstr>
      <vt:lpstr>'Publicerade nyckeltal 2016'!VAL_100603</vt:lpstr>
      <vt:lpstr>Jämförelse!VAL_100701</vt:lpstr>
      <vt:lpstr>'Publicerade nyckeltal 2016'!VAL_100701</vt:lpstr>
      <vt:lpstr>Jämförelse!VAL_100702</vt:lpstr>
      <vt:lpstr>'Publicerade nyckeltal 2016'!VAL_100702</vt:lpstr>
      <vt:lpstr>Jämförelse!VAL_100703</vt:lpstr>
      <vt:lpstr>'Publicerade nyckeltal 2016'!VAL_100703</vt:lpstr>
      <vt:lpstr>Jämförelse!VAL_101101</vt:lpstr>
      <vt:lpstr>'Publicerade nyckeltal 2016'!VAL_101101</vt:lpstr>
      <vt:lpstr>Jämförelse!VAL_101102</vt:lpstr>
      <vt:lpstr>'Publicerade nyckeltal 2016'!VAL_101102</vt:lpstr>
      <vt:lpstr>Jämförelse!VAL_101103</vt:lpstr>
      <vt:lpstr>'Publicerade nyckeltal 2016'!VAL_101103</vt:lpstr>
      <vt:lpstr>Jämförelse!VAL_101301</vt:lpstr>
      <vt:lpstr>'Publicerade nyckeltal 2016'!VAL_101301</vt:lpstr>
      <vt:lpstr>Jämförelse!VAL_101302</vt:lpstr>
      <vt:lpstr>'Publicerade nyckeltal 2016'!VAL_101302</vt:lpstr>
      <vt:lpstr>Jämförelse!VAL_101303</vt:lpstr>
      <vt:lpstr>'Publicerade nyckeltal 2016'!VAL_101303</vt:lpstr>
      <vt:lpstr>Jämförelse!VAL_160101</vt:lpstr>
      <vt:lpstr>'Publicerade nyckeltal 2016'!VAL_160101</vt:lpstr>
      <vt:lpstr>Jämförelse!VAL_160102</vt:lpstr>
      <vt:lpstr>'Publicerade nyckeltal 2016'!VAL_160102</vt:lpstr>
      <vt:lpstr>Jämförelse!VAL_160103</vt:lpstr>
      <vt:lpstr>'Publicerade nyckeltal 2016'!VAL_160103</vt:lpstr>
      <vt:lpstr>Jämförelse!VAL_160901</vt:lpstr>
      <vt:lpstr>'Publicerade nyckeltal 2016'!VAL_160901</vt:lpstr>
      <vt:lpstr>Jämförelse!VAL_160902</vt:lpstr>
      <vt:lpstr>'Publicerade nyckeltal 2016'!VAL_160902</vt:lpstr>
      <vt:lpstr>Jämförelse!VAL_160903</vt:lpstr>
      <vt:lpstr>'Publicerade nyckeltal 2016'!VAL_160903</vt:lpstr>
      <vt:lpstr>Jämförelse!VAL_1610101</vt:lpstr>
      <vt:lpstr>'Publicerade nyckeltal 2016'!VAL_1610101</vt:lpstr>
      <vt:lpstr>Jämförelse!VAL_1610201</vt:lpstr>
      <vt:lpstr>'Publicerade nyckeltal 2016'!VAL_1610201</vt:lpstr>
      <vt:lpstr>Jämförelse!VAL_161303</vt:lpstr>
      <vt:lpstr>'Publicerade nyckeltal 2016'!VAL_161303</vt:lpstr>
      <vt:lpstr>Jämförelse!VAL_161403</vt:lpstr>
      <vt:lpstr>'Publicerade nyckeltal 2016'!VAL_161403</vt:lpstr>
      <vt:lpstr>Jämförelse!VAL_162001</vt:lpstr>
      <vt:lpstr>'Publicerade nyckeltal 2016'!VAL_162001</vt:lpstr>
      <vt:lpstr>Jämförelse!VAL_162002</vt:lpstr>
      <vt:lpstr>'Publicerade nyckeltal 2016'!VAL_162002</vt:lpstr>
      <vt:lpstr>Jämförelse!VAL_162003</vt:lpstr>
      <vt:lpstr>'Publicerade nyckeltal 2016'!VAL_162003</vt:lpstr>
      <vt:lpstr>Jämförelse!VAL_162301</vt:lpstr>
      <vt:lpstr>'Publicerade nyckeltal 2016'!VAL_162301</vt:lpstr>
      <vt:lpstr>Jämförelse!VAL_162302</vt:lpstr>
      <vt:lpstr>'Publicerade nyckeltal 2016'!VAL_162302</vt:lpstr>
      <vt:lpstr>Jämförelse!VAL_162303</vt:lpstr>
      <vt:lpstr>'Publicerade nyckeltal 2016'!VAL_162303</vt:lpstr>
      <vt:lpstr>Jämförelse!VAL_163001</vt:lpstr>
      <vt:lpstr>'Publicerade nyckeltal 2016'!VAL_163001</vt:lpstr>
      <vt:lpstr>Jämförelse!VAL_163002</vt:lpstr>
      <vt:lpstr>'Publicerade nyckeltal 2016'!VAL_163002</vt:lpstr>
      <vt:lpstr>Jämförelse!VAL_163003</vt:lpstr>
      <vt:lpstr>'Publicerade nyckeltal 2016'!VAL_163003</vt:lpstr>
      <vt:lpstr>Jämförelse!VAL_164003</vt:lpstr>
      <vt:lpstr>'Publicerade nyckeltal 2016'!VAL_164003</vt:lpstr>
      <vt:lpstr>Jämförelse!VAL_164203</vt:lpstr>
      <vt:lpstr>'Publicerade nyckeltal 2016'!VAL_164203</vt:lpstr>
      <vt:lpstr>Jämförelse!VAL_170201</vt:lpstr>
      <vt:lpstr>'Publicerade nyckeltal 2016'!VAL_170201</vt:lpstr>
      <vt:lpstr>Jämförelse!VAL_170202</vt:lpstr>
      <vt:lpstr>'Publicerade nyckeltal 2016'!VAL_170202</vt:lpstr>
      <vt:lpstr>Jämförelse!VAL_170203</vt:lpstr>
      <vt:lpstr>'Publicerade nyckeltal 2016'!VAL_170203</vt:lpstr>
      <vt:lpstr>Jämförelse!VAL_170301</vt:lpstr>
      <vt:lpstr>'Publicerade nyckeltal 2016'!VAL_170301</vt:lpstr>
      <vt:lpstr>Jämförelse!VAL_170302</vt:lpstr>
      <vt:lpstr>'Publicerade nyckeltal 2016'!VAL_170302</vt:lpstr>
      <vt:lpstr>Jämförelse!VAL_170303</vt:lpstr>
      <vt:lpstr>'Publicerade nyckeltal 2016'!VAL_170303</vt:lpstr>
      <vt:lpstr>Jämförelse!VAL_170401</vt:lpstr>
      <vt:lpstr>'Publicerade nyckeltal 2016'!VAL_170401</vt:lpstr>
      <vt:lpstr>Jämförelse!VAL_170402</vt:lpstr>
      <vt:lpstr>'Publicerade nyckeltal 2016'!VAL_170402</vt:lpstr>
      <vt:lpstr>Jämförelse!VAL_170403</vt:lpstr>
      <vt:lpstr>'Publicerade nyckeltal 2016'!VAL_170403</vt:lpstr>
      <vt:lpstr>Jämförelse!VAL_170501</vt:lpstr>
      <vt:lpstr>'Publicerade nyckeltal 2016'!VAL_170501</vt:lpstr>
      <vt:lpstr>Jämförelse!VAL_170502</vt:lpstr>
      <vt:lpstr>'Publicerade nyckeltal 2016'!VAL_170502</vt:lpstr>
      <vt:lpstr>Jämförelse!VAL_170503</vt:lpstr>
      <vt:lpstr>'Publicerade nyckeltal 2016'!VAL_170503</vt:lpstr>
      <vt:lpstr>Jämförelse!VAL_170601</vt:lpstr>
      <vt:lpstr>'Publicerade nyckeltal 2016'!VAL_170601</vt:lpstr>
      <vt:lpstr>Jämförelse!VAL_170602</vt:lpstr>
      <vt:lpstr>'Publicerade nyckeltal 2016'!VAL_170602</vt:lpstr>
      <vt:lpstr>Jämförelse!VAL_170603</vt:lpstr>
      <vt:lpstr>'Publicerade nyckeltal 2016'!VAL_170603</vt:lpstr>
      <vt:lpstr>Jämförelse!VAL_170701</vt:lpstr>
      <vt:lpstr>'Publicerade nyckeltal 2016'!VAL_170701</vt:lpstr>
      <vt:lpstr>Jämförelse!VAL_170702</vt:lpstr>
      <vt:lpstr>'Publicerade nyckeltal 2016'!VAL_170702</vt:lpstr>
      <vt:lpstr>Jämförelse!VAL_170703</vt:lpstr>
      <vt:lpstr>'Publicerade nyckeltal 2016'!VAL_170703</vt:lpstr>
      <vt:lpstr>Jämförelse!VAL_170901</vt:lpstr>
      <vt:lpstr>'Publicerade nyckeltal 2016'!VAL_170901</vt:lpstr>
      <vt:lpstr>Jämförelse!VAL_170902</vt:lpstr>
      <vt:lpstr>'Publicerade nyckeltal 2016'!VAL_170902</vt:lpstr>
      <vt:lpstr>Jämförelse!VAL_170903</vt:lpstr>
      <vt:lpstr>'Publicerade nyckeltal 2016'!VAL_170903</vt:lpstr>
      <vt:lpstr>Jämförelse!VAL_171001</vt:lpstr>
      <vt:lpstr>'Publicerade nyckeltal 2016'!VAL_171001</vt:lpstr>
      <vt:lpstr>Jämförelse!VAL_171002</vt:lpstr>
      <vt:lpstr>'Publicerade nyckeltal 2016'!VAL_171002</vt:lpstr>
      <vt:lpstr>Jämförelse!VAL_171003</vt:lpstr>
      <vt:lpstr>'Publicerade nyckeltal 2016'!VAL_171003</vt:lpstr>
      <vt:lpstr>Jämförelse!VAL_171101</vt:lpstr>
      <vt:lpstr>'Publicerade nyckeltal 2016'!VAL_171101</vt:lpstr>
      <vt:lpstr>Jämförelse!VAL_171102</vt:lpstr>
      <vt:lpstr>'Publicerade nyckeltal 2016'!VAL_171102</vt:lpstr>
      <vt:lpstr>Jämförelse!VAL_171103</vt:lpstr>
      <vt:lpstr>'Publicerade nyckeltal 2016'!VAL_171103</vt:lpstr>
      <vt:lpstr>Jämförelse!VAL_171201</vt:lpstr>
      <vt:lpstr>'Publicerade nyckeltal 2016'!VAL_171201</vt:lpstr>
      <vt:lpstr>Jämförelse!VAL_171202</vt:lpstr>
      <vt:lpstr>'Publicerade nyckeltal 2016'!VAL_171202</vt:lpstr>
      <vt:lpstr>Jämförelse!VAL_171203</vt:lpstr>
      <vt:lpstr>'Publicerade nyckeltal 2016'!VAL_171203</vt:lpstr>
      <vt:lpstr>Jämförelse!VAL_180103</vt:lpstr>
      <vt:lpstr>'Publicerade nyckeltal 2016'!VAL_180103</vt:lpstr>
      <vt:lpstr>Jämförelse!VAL_180303</vt:lpstr>
      <vt:lpstr>'Publicerade nyckeltal 2016'!VAL_180303</vt:lpstr>
      <vt:lpstr>Jämförelse!VAL_180403</vt:lpstr>
      <vt:lpstr>'Publicerade nyckeltal 2016'!VAL_180403</vt:lpstr>
      <vt:lpstr>Jämförelse!VAL_181103</vt:lpstr>
      <vt:lpstr>'Publicerade nyckeltal 2016'!VAL_181103</vt:lpstr>
      <vt:lpstr>Jämförelse!VAL_220103</vt:lpstr>
      <vt:lpstr>'Publicerade nyckeltal 2016'!VAL_220103</vt:lpstr>
      <vt:lpstr>Jämförelse!VAL_230103</vt:lpstr>
      <vt:lpstr>'Publicerade nyckeltal 2016'!VAL_230103</vt:lpstr>
      <vt:lpstr>Jämförelse!VAL_230303</vt:lpstr>
      <vt:lpstr>'Publicerade nyckeltal 2016'!VAL_230303</vt:lpstr>
      <vt:lpstr>Jämförelse!VAL_330104</vt:lpstr>
      <vt:lpstr>'Publicerade nyckeltal 2016'!VAL_330104</vt:lpstr>
      <vt:lpstr>Jämförelse!VAL_330204</vt:lpstr>
      <vt:lpstr>'Publicerade nyckeltal 2016'!VAL_330204</vt:lpstr>
      <vt:lpstr>Jämförelse!VAL_330304</vt:lpstr>
      <vt:lpstr>'Publicerade nyckeltal 2016'!VAL_330304</vt:lpstr>
      <vt:lpstr>Jämförelse!VAL_330404</vt:lpstr>
      <vt:lpstr>'Publicerade nyckeltal 2016'!VAL_330404</vt:lpstr>
      <vt:lpstr>Jämförelse!VAL_330504</vt:lpstr>
      <vt:lpstr>'Publicerade nyckeltal 2016'!VAL_330504</vt:lpstr>
      <vt:lpstr>Jämförelse!VAL_330704</vt:lpstr>
      <vt:lpstr>'Publicerade nyckeltal 2016'!VAL_330704</vt:lpstr>
      <vt:lpstr>Jämförelse!VAL_330804</vt:lpstr>
      <vt:lpstr>'Publicerade nyckeltal 2016'!VAL_330804</vt:lpstr>
      <vt:lpstr>Jämförelse!VAL_331104</vt:lpstr>
      <vt:lpstr>'Publicerade nyckeltal 2016'!VAL_331104</vt:lpstr>
      <vt:lpstr>Jämförelse!VAL_331204</vt:lpstr>
      <vt:lpstr>'Publicerade nyckeltal 2016'!VAL_331204</vt:lpstr>
      <vt:lpstr>Jämförelse!VAL_331304</vt:lpstr>
      <vt:lpstr>'Publicerade nyckeltal 2016'!VAL_331304</vt:lpstr>
      <vt:lpstr>Jämförelse!VAL_331404</vt:lpstr>
      <vt:lpstr>'Publicerade nyckeltal 2016'!VAL_331404</vt:lpstr>
      <vt:lpstr>Jämförelse!VAL_420103</vt:lpstr>
      <vt:lpstr>'Publicerade nyckeltal 2016'!VAL_420103</vt:lpstr>
      <vt:lpstr>Jämförelse!VAL_420203</vt:lpstr>
      <vt:lpstr>'Publicerade nyckeltal 2016'!VAL_420203</vt:lpstr>
      <vt:lpstr>Jämförelse!VAL_420303</vt:lpstr>
      <vt:lpstr>'Publicerade nyckeltal 2016'!VAL_420303</vt:lpstr>
      <vt:lpstr>Jämförelse!VAL_420503</vt:lpstr>
      <vt:lpstr>'Publicerade nyckeltal 2016'!VAL_420503</vt:lpstr>
      <vt:lpstr>Jämförelse!VAL_420603</vt:lpstr>
      <vt:lpstr>'Publicerade nyckeltal 2016'!VAL_420603</vt:lpstr>
      <vt:lpstr>Jämförelse!VAL_420703</vt:lpstr>
      <vt:lpstr>'Publicerade nyckeltal 2016'!VAL_420703</vt:lpstr>
      <vt:lpstr>Jämförelse!VAL_420803</vt:lpstr>
      <vt:lpstr>'Publicerade nyckeltal 2016'!VAL_420803</vt:lpstr>
      <vt:lpstr>Jämförelse!VAL_420903</vt:lpstr>
      <vt:lpstr>'Publicerade nyckeltal 2016'!VAL_420903</vt:lpstr>
      <vt:lpstr>Jämförelse!VAL_430101</vt:lpstr>
      <vt:lpstr>'Publicerade nyckeltal 2016'!VAL_430101</vt:lpstr>
      <vt:lpstr>Jämförelse!VAL_430102</vt:lpstr>
      <vt:lpstr>'Publicerade nyckeltal 2016'!VAL_430102</vt:lpstr>
      <vt:lpstr>Jämförelse!VAL_430103</vt:lpstr>
      <vt:lpstr>'Publicerade nyckeltal 2016'!VAL_430103</vt:lpstr>
      <vt:lpstr>Jämförelse!VAL_430201</vt:lpstr>
      <vt:lpstr>'Publicerade nyckeltal 2016'!VAL_430201</vt:lpstr>
      <vt:lpstr>Jämförelse!VAL_430202</vt:lpstr>
      <vt:lpstr>'Publicerade nyckeltal 2016'!VAL_430202</vt:lpstr>
      <vt:lpstr>Jämförelse!VAL_430203</vt:lpstr>
      <vt:lpstr>'Publicerade nyckeltal 2016'!VAL_430203</vt:lpstr>
      <vt:lpstr>Jämförelse!VAL_430501</vt:lpstr>
      <vt:lpstr>'Publicerade nyckeltal 2016'!VAL_430501</vt:lpstr>
      <vt:lpstr>Jämförelse!VAL_430502</vt:lpstr>
      <vt:lpstr>'Publicerade nyckeltal 2016'!VAL_430502</vt:lpstr>
      <vt:lpstr>Jämförelse!VAL_430503</vt:lpstr>
      <vt:lpstr>'Publicerade nyckeltal 2016'!VAL_430503</vt:lpstr>
      <vt:lpstr>Jämförelse!VAL_430601</vt:lpstr>
      <vt:lpstr>'Publicerade nyckeltal 2016'!VAL_430601</vt:lpstr>
      <vt:lpstr>Jämförelse!VAL_430602</vt:lpstr>
      <vt:lpstr>'Publicerade nyckeltal 2016'!VAL_430602</vt:lpstr>
      <vt:lpstr>Jämförelse!VAL_430603</vt:lpstr>
      <vt:lpstr>'Publicerade nyckeltal 2016'!VAL_430603</vt:lpstr>
      <vt:lpstr>Jämförelse!VAL_430701</vt:lpstr>
      <vt:lpstr>'Publicerade nyckeltal 2016'!VAL_430701</vt:lpstr>
      <vt:lpstr>Jämförelse!VAL_430702</vt:lpstr>
      <vt:lpstr>'Publicerade nyckeltal 2016'!VAL_430702</vt:lpstr>
      <vt:lpstr>Jämförelse!VAL_430703</vt:lpstr>
      <vt:lpstr>'Publicerade nyckeltal 2016'!VAL_430703</vt:lpstr>
      <vt:lpstr>Jämförelse!VAL_430801</vt:lpstr>
      <vt:lpstr>'Publicerade nyckeltal 2016'!VAL_430801</vt:lpstr>
      <vt:lpstr>Jämförelse!VAL_430802</vt:lpstr>
      <vt:lpstr>'Publicerade nyckeltal 2016'!VAL_430802</vt:lpstr>
      <vt:lpstr>Jämförelse!VAL_430803</vt:lpstr>
      <vt:lpstr>'Publicerade nyckeltal 2016'!VAL_430803</vt:lpstr>
      <vt:lpstr>Jämförelse!VAL_430901</vt:lpstr>
      <vt:lpstr>'Publicerade nyckeltal 2016'!VAL_430901</vt:lpstr>
      <vt:lpstr>Jämförelse!VAL_430902</vt:lpstr>
      <vt:lpstr>'Publicerade nyckeltal 2016'!VAL_430902</vt:lpstr>
      <vt:lpstr>Jämförelse!VAL_430903</vt:lpstr>
      <vt:lpstr>'Publicerade nyckeltal 2016'!VAL_430903</vt:lpstr>
      <vt:lpstr>Jämförelse!VAL_44010101</vt:lpstr>
      <vt:lpstr>'Publicerade nyckeltal 2016'!VAL_44010101</vt:lpstr>
      <vt:lpstr>Jämförelse!VAL_44020101</vt:lpstr>
      <vt:lpstr>'Publicerade nyckeltal 2016'!VAL_44020101</vt:lpstr>
      <vt:lpstr>Jämförelse!VAL_440301</vt:lpstr>
      <vt:lpstr>'Publicerade nyckeltal 2016'!VAL_440301</vt:lpstr>
      <vt:lpstr>Jämförelse!VAL_440501</vt:lpstr>
      <vt:lpstr>'Publicerade nyckeltal 2016'!VAL_440501</vt:lpstr>
      <vt:lpstr>Jämförelse!VAL_440601</vt:lpstr>
      <vt:lpstr>'Publicerade nyckeltal 2016'!VAL_440601</vt:lpstr>
      <vt:lpstr>Jämförelse!VAL_440701</vt:lpstr>
      <vt:lpstr>'Publicerade nyckeltal 2016'!VAL_440701</vt:lpstr>
      <vt:lpstr>Jämförelse!VAL_44100101</vt:lpstr>
      <vt:lpstr>'Publicerade nyckeltal 2016'!VAL_44100101</vt:lpstr>
      <vt:lpstr>Jämförelse!VAL_44110101</vt:lpstr>
      <vt:lpstr>'Publicerade nyckeltal 2016'!VAL_44110101</vt:lpstr>
      <vt:lpstr>Jämförelse!VAL_44120102</vt:lpstr>
      <vt:lpstr>'Publicerade nyckeltal 2016'!VAL_44120102</vt:lpstr>
      <vt:lpstr>Jämförelse!VAL_441401</vt:lpstr>
      <vt:lpstr>'Publicerade nyckeltal 2016'!VAL_441401</vt:lpstr>
      <vt:lpstr>Jämförelse!VAL_441501</vt:lpstr>
      <vt:lpstr>'Publicerade nyckeltal 2016'!VAL_441501</vt:lpstr>
      <vt:lpstr>Jämförelse!VAL_441601</vt:lpstr>
      <vt:lpstr>'Publicerade nyckeltal 2016'!VAL_441601</vt:lpstr>
      <vt:lpstr>Jämförelse!VAL_441701</vt:lpstr>
      <vt:lpstr>'Publicerade nyckeltal 2016'!VAL_441701</vt:lpstr>
      <vt:lpstr>Jämförelse!VAL_44330101</vt:lpstr>
      <vt:lpstr>'Publicerade nyckeltal 2016'!VAL_44330101</vt:lpstr>
      <vt:lpstr>Jämförelse!VAL_44350101</vt:lpstr>
      <vt:lpstr>'Publicerade nyckeltal 2016'!VAL_44350101</vt:lpstr>
      <vt:lpstr>Jämförelse!VAL_443901</vt:lpstr>
      <vt:lpstr>'Publicerade nyckeltal 2016'!VAL_443901</vt:lpstr>
      <vt:lpstr>Jämförelse!VAL_444001</vt:lpstr>
      <vt:lpstr>'Publicerade nyckeltal 2016'!VAL_444001</vt:lpstr>
      <vt:lpstr>Jämförelse!VAL_444101</vt:lpstr>
      <vt:lpstr>'Publicerade nyckeltal 2016'!VAL_444101</vt:lpstr>
      <vt:lpstr>Jämförelse!VAL_44420102</vt:lpstr>
      <vt:lpstr>'Publicerade nyckeltal 2015'!VAL_44420102</vt:lpstr>
      <vt:lpstr>'Publicerade nyckeltal 2016'!VAL_44420102</vt:lpstr>
      <vt:lpstr>Jämförelse!VAL_44420104</vt:lpstr>
      <vt:lpstr>'Publicerade nyckeltal 2015'!VAL_44420104</vt:lpstr>
      <vt:lpstr>'Publicerade nyckeltal 2016'!VAL_44420104</vt:lpstr>
      <vt:lpstr>Jämförelse!VAL_44420105</vt:lpstr>
      <vt:lpstr>'Publicerade nyckeltal 2015'!VAL_44420105</vt:lpstr>
      <vt:lpstr>'Publicerade nyckeltal 2016'!VAL_44420105</vt:lpstr>
      <vt:lpstr>Jämförelse!VAL_44420106</vt:lpstr>
      <vt:lpstr>'Publicerade nyckeltal 2015'!VAL_44420106</vt:lpstr>
      <vt:lpstr>'Publicerade nyckeltal 2016'!VAL_44420106</vt:lpstr>
      <vt:lpstr>Jämförelse!VAL_44420107</vt:lpstr>
      <vt:lpstr>'Publicerade nyckeltal 2015'!VAL_44420107</vt:lpstr>
      <vt:lpstr>'Publicerade nyckeltal 2016'!VAL_44420107</vt:lpstr>
      <vt:lpstr>Jämförelse!VAL_44420108</vt:lpstr>
      <vt:lpstr>'Publicerade nyckeltal 2015'!VAL_44420108</vt:lpstr>
      <vt:lpstr>'Publicerade nyckeltal 2016'!VAL_44420108</vt:lpstr>
      <vt:lpstr>Jämförelse!VAL_44420109</vt:lpstr>
      <vt:lpstr>'Publicerade nyckeltal 2015'!VAL_44420109</vt:lpstr>
      <vt:lpstr>'Publicerade nyckeltal 2016'!VAL_44420109</vt:lpstr>
      <vt:lpstr>Jämförelse!VAL_44420110</vt:lpstr>
      <vt:lpstr>'Publicerade nyckeltal 2015'!VAL_44420110</vt:lpstr>
      <vt:lpstr>'Publicerade nyckeltal 2016'!VAL_44420110</vt:lpstr>
      <vt:lpstr>Jämförelse!VAL_44420111</vt:lpstr>
      <vt:lpstr>'Publicerade nyckeltal 2015'!VAL_44420111</vt:lpstr>
      <vt:lpstr>'Publicerade nyckeltal 2016'!VAL_44420111</vt:lpstr>
      <vt:lpstr>Jämförelse!VAL_44420112</vt:lpstr>
      <vt:lpstr>'Publicerade nyckeltal 2015'!VAL_44420112</vt:lpstr>
      <vt:lpstr>'Publicerade nyckeltal 2016'!VAL_44420112</vt:lpstr>
      <vt:lpstr>Jämförelse!VAL_44420113</vt:lpstr>
      <vt:lpstr>'Publicerade nyckeltal 2015'!VAL_44420113</vt:lpstr>
      <vt:lpstr>'Publicerade nyckeltal 2016'!VAL_44420113</vt:lpstr>
      <vt:lpstr>Jämförelse!VAL_44420114</vt:lpstr>
      <vt:lpstr>'Publicerade nyckeltal 2015'!VAL_44420114</vt:lpstr>
      <vt:lpstr>'Publicerade nyckeltal 2016'!VAL_44420114</vt:lpstr>
      <vt:lpstr>Jämförelse!VAL_44420115</vt:lpstr>
      <vt:lpstr>'Publicerade nyckeltal 2015'!VAL_44420115</vt:lpstr>
      <vt:lpstr>'Publicerade nyckeltal 2016'!VAL_44420115</vt:lpstr>
      <vt:lpstr>Jämförelse!VAL_44420116</vt:lpstr>
      <vt:lpstr>'Publicerade nyckeltal 2015'!VAL_44420116</vt:lpstr>
      <vt:lpstr>'Publicerade nyckeltal 2016'!VAL_44420116</vt:lpstr>
      <vt:lpstr>Jämförelse!VAL_44420117</vt:lpstr>
      <vt:lpstr>'Publicerade nyckeltal 2015'!VAL_44420117</vt:lpstr>
      <vt:lpstr>'Publicerade nyckeltal 2016'!VAL_44420117</vt:lpstr>
      <vt:lpstr>Jämförelse!VAL_531803</vt:lpstr>
      <vt:lpstr>'Publicerade nyckeltal 2016'!VAL_531803</vt:lpstr>
      <vt:lpstr>Jämförelse!VAL_60203</vt:lpstr>
      <vt:lpstr>'Publicerade nyckeltal 2016'!VAL_60203</vt:lpstr>
      <vt:lpstr>Jämförelse!VAL_60303</vt:lpstr>
      <vt:lpstr>'Publicerade nyckeltal 2016'!VAL_60303</vt:lpstr>
      <vt:lpstr>Jämförelse!VAL_60403</vt:lpstr>
      <vt:lpstr>'Publicerade nyckeltal 2016'!VAL_60403</vt:lpstr>
      <vt:lpstr>Jämförelse!VAL_60503</vt:lpstr>
      <vt:lpstr>'Publicerade nyckeltal 2016'!VAL_60503</vt:lpstr>
      <vt:lpstr>Jämförelse!VAL_60603</vt:lpstr>
      <vt:lpstr>'Publicerade nyckeltal 2016'!VAL_60603</vt:lpstr>
      <vt:lpstr>Jämförelse!VAL_60703</vt:lpstr>
      <vt:lpstr>'Publicerade nyckeltal 2016'!VAL_60703</vt:lpstr>
      <vt:lpstr>Jämförelse!VAL_60803</vt:lpstr>
      <vt:lpstr>'Publicerade nyckeltal 2016'!VAL_60803</vt:lpstr>
      <vt:lpstr>Jämförelse!VAL_61503</vt:lpstr>
      <vt:lpstr>'Publicerade nyckeltal 2016'!VAL_61503</vt:lpstr>
      <vt:lpstr>Jämförelse!VAL_7775</vt:lpstr>
      <vt:lpstr>'Publicerade nyckeltal 2016'!VAL_7775</vt:lpstr>
      <vt:lpstr>Jämförelse!VAL_7776</vt:lpstr>
      <vt:lpstr>'Publicerade nyckeltal 2016'!VAL_7776</vt:lpstr>
      <vt:lpstr>Jämförelse!VAL_7777</vt:lpstr>
      <vt:lpstr>'Publicerade nyckeltal 2016'!VAL_7777</vt:lpstr>
      <vt:lpstr>Jämförelse!VAL_7778</vt:lpstr>
      <vt:lpstr>'Publicerade nyckeltal 2016'!VAL_7778</vt:lpstr>
      <vt:lpstr>Jämförelse!VAL_800101</vt:lpstr>
      <vt:lpstr>'Publicerade nyckeltal 2016'!VAL_800101</vt:lpstr>
      <vt:lpstr>Jämförelse!VAL_90101</vt:lpstr>
      <vt:lpstr>'Publicerade nyckeltal 2016'!VAL_90101</vt:lpstr>
      <vt:lpstr>Jämförelse!VAL_90102</vt:lpstr>
      <vt:lpstr>'Publicerade nyckeltal 2016'!VAL_90102</vt:lpstr>
      <vt:lpstr>Jämförelse!VAL_90103</vt:lpstr>
      <vt:lpstr>'Publicerade nyckeltal 2016'!VAL_90103</vt:lpstr>
      <vt:lpstr>Jämförelse!VAL_90201</vt:lpstr>
      <vt:lpstr>'Publicerade nyckeltal 2016'!VAL_90201</vt:lpstr>
      <vt:lpstr>Jämförelse!VAL_90202</vt:lpstr>
      <vt:lpstr>'Publicerade nyckeltal 2016'!VAL_90202</vt:lpstr>
      <vt:lpstr>Jämförelse!VAL_90203</vt:lpstr>
      <vt:lpstr>'Publicerade nyckeltal 2016'!VAL_90203</vt:lpstr>
      <vt:lpstr>Jämförelse!VAL_90301</vt:lpstr>
      <vt:lpstr>'Publicerade nyckeltal 2016'!VAL_90301</vt:lpstr>
      <vt:lpstr>Jämförelse!VAL_90302</vt:lpstr>
      <vt:lpstr>'Publicerade nyckeltal 2016'!VAL_90302</vt:lpstr>
      <vt:lpstr>Jämförelse!VAL_90303</vt:lpstr>
      <vt:lpstr>'Publicerade nyckeltal 2016'!VAL_90303</vt:lpstr>
      <vt:lpstr>Jämförelse!VAL_90401</vt:lpstr>
      <vt:lpstr>'Publicerade nyckeltal 2016'!VAL_90401</vt:lpstr>
      <vt:lpstr>Jämförelse!VAL_90402</vt:lpstr>
      <vt:lpstr>'Publicerade nyckeltal 2016'!VAL_90402</vt:lpstr>
      <vt:lpstr>Jämförelse!VAL_90403</vt:lpstr>
      <vt:lpstr>'Publicerade nyckeltal 2016'!VAL_90403</vt:lpstr>
      <vt:lpstr>Jämförelse!VAL_90501</vt:lpstr>
      <vt:lpstr>'Publicerade nyckeltal 2016'!VAL_90501</vt:lpstr>
      <vt:lpstr>Jämförelse!VAL_90502</vt:lpstr>
      <vt:lpstr>'Publicerade nyckeltal 2016'!VAL_90502</vt:lpstr>
      <vt:lpstr>Jämförelse!VAL_90503</vt:lpstr>
      <vt:lpstr>'Publicerade nyckeltal 2016'!VAL_90503</vt:lpstr>
      <vt:lpstr>Jämförelse!VAL_90601</vt:lpstr>
      <vt:lpstr>'Publicerade nyckeltal 2016'!VAL_90601</vt:lpstr>
      <vt:lpstr>Jämförelse!VAL_90602</vt:lpstr>
      <vt:lpstr>'Publicerade nyckeltal 2016'!VAL_90602</vt:lpstr>
      <vt:lpstr>Jämförelse!VAL_90603</vt:lpstr>
      <vt:lpstr>'Publicerade nyckeltal 2016'!VAL_90603</vt:lpstr>
      <vt:lpstr>Jämförelse!VAL_90801</vt:lpstr>
      <vt:lpstr>'Publicerade nyckeltal 2016'!VAL_90801</vt:lpstr>
      <vt:lpstr>Jämförelse!VAL_90802</vt:lpstr>
      <vt:lpstr>'Publicerade nyckeltal 2016'!VAL_90802</vt:lpstr>
      <vt:lpstr>Jämförelse!VAL_90803</vt:lpstr>
      <vt:lpstr>'Publicerade nyckeltal 2016'!VAL_90803</vt:lpstr>
      <vt:lpstr>Jämförelse!VAL_90901</vt:lpstr>
      <vt:lpstr>'Publicerade nyckeltal 2016'!VAL_90901</vt:lpstr>
      <vt:lpstr>Jämförelse!VAL_90902</vt:lpstr>
      <vt:lpstr>'Publicerade nyckeltal 2016'!VAL_90902</vt:lpstr>
      <vt:lpstr>Jämförelse!VAL_90903</vt:lpstr>
      <vt:lpstr>'Publicerade nyckeltal 2016'!VAL_90903</vt:lpstr>
      <vt:lpstr>Jämförelse!VAL_91301</vt:lpstr>
      <vt:lpstr>'Publicerade nyckeltal 2016'!VAL_91301</vt:lpstr>
      <vt:lpstr>Jämförelse!VAL_91302</vt:lpstr>
      <vt:lpstr>'Publicerade nyckeltal 2016'!VAL_91302</vt:lpstr>
      <vt:lpstr>Jämförelse!VAL_91303</vt:lpstr>
      <vt:lpstr>'Publicerade nyckeltal 2016'!VAL_91303</vt:lpstr>
      <vt:lpstr>Jämförelse!VAL_91501</vt:lpstr>
      <vt:lpstr>'Publicerade nyckeltal 2016'!VAL_91501</vt:lpstr>
      <vt:lpstr>Jämförelse!VAL_91502</vt:lpstr>
      <vt:lpstr>'Publicerade nyckeltal 2016'!VAL_91502</vt:lpstr>
      <vt:lpstr>Jämförelse!VAL_91503</vt:lpstr>
      <vt:lpstr>'Publicerade nyckeltal 2016'!VAL_91503</vt:lpstr>
      <vt:lpstr>Jämförelse!VAL_990101</vt:lpstr>
      <vt:lpstr>'Publicerade nyckeltal 2016'!VAL_990101</vt:lpstr>
      <vt:lpstr>Jämförelse!VAL_990102</vt:lpstr>
      <vt:lpstr>'Publicerade nyckeltal 2016'!VAL_990102</vt:lpstr>
      <vt:lpstr>Jämförelse!VAL_990103</vt:lpstr>
      <vt:lpstr>'Publicerade nyckeltal 2016'!VAL_990103</vt:lpstr>
      <vt:lpstr>Jämförelse!VAL_990301</vt:lpstr>
      <vt:lpstr>'Publicerade nyckeltal 2016'!VAL_990301</vt:lpstr>
      <vt:lpstr>Jämförelse!VAL_991402</vt:lpstr>
      <vt:lpstr>'Publicerade nyckeltal 2016'!VAL_991402</vt:lpstr>
      <vt:lpstr>Jämförelse!VAL_991501</vt:lpstr>
      <vt:lpstr>'Publicerade nyckeltal 2016'!VAL_991501</vt:lpstr>
      <vt:lpstr>Jämförelse!VAL_991803</vt:lpstr>
      <vt:lpstr>'Publicerade nyckeltal 2015'!VAL_991803</vt:lpstr>
      <vt:lpstr>'Publicerade nyckeltal 2016'!VAL_991803</vt:lpstr>
      <vt:lpstr>Jämförelse!VAL_991804</vt:lpstr>
      <vt:lpstr>'Publicerade nyckeltal 2015'!VAL_991804</vt:lpstr>
      <vt:lpstr>'Publicerade nyckeltal 2016'!VAL_991804</vt:lpstr>
      <vt:lpstr>Jämförelse!VAL_991805</vt:lpstr>
      <vt:lpstr>'Publicerade nyckeltal 2015'!VAL_991805</vt:lpstr>
      <vt:lpstr>'Publicerade nyckeltal 2016'!VAL_991805</vt:lpstr>
      <vt:lpstr>Jämförelse!VAL_991810</vt:lpstr>
      <vt:lpstr>'Publicerade nyckeltal 2015'!VAL_991810</vt:lpstr>
      <vt:lpstr>'Publicerade nyckeltal 2016'!VAL_991810</vt:lpstr>
      <vt:lpstr>Jämförelse!VAL_991811</vt:lpstr>
      <vt:lpstr>'Publicerade nyckeltal 2015'!VAL_991811</vt:lpstr>
      <vt:lpstr>'Publicerade nyckeltal 2016'!VAL_991811</vt:lpstr>
      <vt:lpstr>Jämförelse!VAL_991818</vt:lpstr>
      <vt:lpstr>'Publicerade nyckeltal 2015'!VAL_991818</vt:lpstr>
      <vt:lpstr>'Publicerade nyckeltal 2016'!VAL_991818</vt:lpstr>
      <vt:lpstr>Jämförelse!VAL_991819</vt:lpstr>
      <vt:lpstr>'Publicerade nyckeltal 2015'!VAL_991819</vt:lpstr>
      <vt:lpstr>'Publicerade nyckeltal 2016'!VAL_991819</vt:lpstr>
      <vt:lpstr>Jämförelse!VAL_991820</vt:lpstr>
      <vt:lpstr>'Publicerade nyckeltal 2015'!VAL_991820</vt:lpstr>
      <vt:lpstr>'Publicerade nyckeltal 2016'!VAL_991820</vt:lpstr>
      <vt:lpstr>Jämförelse!VAL_991821</vt:lpstr>
      <vt:lpstr>'Publicerade nyckeltal 2015'!VAL_991821</vt:lpstr>
      <vt:lpstr>'Publicerade nyckeltal 2016'!VAL_991821</vt:lpstr>
      <vt:lpstr>Jämförelse!VAL_991822</vt:lpstr>
      <vt:lpstr>'Publicerade nyckeltal 2015'!VAL_991822</vt:lpstr>
      <vt:lpstr>'Publicerade nyckeltal 2016'!VAL_991822</vt:lpstr>
      <vt:lpstr>Jämförelse!VAL_991823</vt:lpstr>
      <vt:lpstr>'Publicerade nyckeltal 2015'!VAL_991823</vt:lpstr>
      <vt:lpstr>'Publicerade nyckeltal 2016'!VAL_991823</vt:lpstr>
      <vt:lpstr>Jämförelse!VAL_991824</vt:lpstr>
      <vt:lpstr>'Publicerade nyckeltal 2015'!VAL_991824</vt:lpstr>
      <vt:lpstr>'Publicerade nyckeltal 2016'!VAL_991824</vt:lpstr>
      <vt:lpstr>Jämförelse!VAL_991825</vt:lpstr>
      <vt:lpstr>'Publicerade nyckeltal 2015'!VAL_991825</vt:lpstr>
      <vt:lpstr>'Publicerade nyckeltal 2016'!VAL_991825</vt:lpstr>
      <vt:lpstr>Jämförelse!VAL_991826</vt:lpstr>
      <vt:lpstr>'Publicerade nyckeltal 2015'!VAL_991826</vt:lpstr>
      <vt:lpstr>'Publicerade nyckeltal 2016'!VAL_991826</vt:lpstr>
      <vt:lpstr>Jämförelse!VAL_991828</vt:lpstr>
      <vt:lpstr>'Publicerade nyckeltal 2015'!VAL_991828</vt:lpstr>
      <vt:lpstr>'Publicerade nyckeltal 2016'!VAL_991828</vt:lpstr>
      <vt:lpstr>Jämförelse!VAL_991829</vt:lpstr>
      <vt:lpstr>'Publicerade nyckeltal 2015'!VAL_991829</vt:lpstr>
      <vt:lpstr>'Publicerade nyckeltal 2016'!VAL_991829</vt:lpstr>
      <vt:lpstr>Jämförelse!VAL_991830</vt:lpstr>
      <vt:lpstr>'Publicerade nyckeltal 2015'!VAL_991830</vt:lpstr>
      <vt:lpstr>'Publicerade nyckeltal 2016'!VAL_991830</vt:lpstr>
      <vt:lpstr>Jämförelse!VAL_991831</vt:lpstr>
      <vt:lpstr>'Publicerade nyckeltal 2015'!VAL_991831</vt:lpstr>
      <vt:lpstr>'Publicerade nyckeltal 2016'!VAL_991831</vt:lpstr>
      <vt:lpstr>Jämförelse!VAL_991832</vt:lpstr>
      <vt:lpstr>'Publicerade nyckeltal 2015'!VAL_991832</vt:lpstr>
      <vt:lpstr>'Publicerade nyckeltal 2016'!VAL_991832</vt:lpstr>
      <vt:lpstr>Jämförelse!VAL_991833</vt:lpstr>
      <vt:lpstr>'Publicerade nyckeltal 2015'!VAL_991833</vt:lpstr>
      <vt:lpstr>'Publicerade nyckeltal 2016'!VAL_991833</vt:lpstr>
      <vt:lpstr>Jämförelse!VAL_991834</vt:lpstr>
      <vt:lpstr>'Publicerade nyckeltal 2015'!VAL_991834</vt:lpstr>
      <vt:lpstr>'Publicerade nyckeltal 2016'!VAL_991834</vt:lpstr>
      <vt:lpstr>Jämförelse!VAL_991835</vt:lpstr>
      <vt:lpstr>'Publicerade nyckeltal 2015'!VAL_991835</vt:lpstr>
      <vt:lpstr>'Publicerade nyckeltal 2016'!VAL_991835</vt:lpstr>
      <vt:lpstr>Jämförelse!VAL_991836</vt:lpstr>
      <vt:lpstr>'Publicerade nyckeltal 2015'!VAL_991836</vt:lpstr>
      <vt:lpstr>'Publicerade nyckeltal 2016'!VAL_991836</vt:lpstr>
      <vt:lpstr>Jämförelse!VAL_991837</vt:lpstr>
      <vt:lpstr>'Publicerade nyckeltal 2015'!VAL_991837</vt:lpstr>
      <vt:lpstr>'Publicerade nyckeltal 2016'!VAL_991837</vt:lpstr>
      <vt:lpstr>Jämförelse!VAL_991838</vt:lpstr>
      <vt:lpstr>'Publicerade nyckeltal 2015'!VAL_991838</vt:lpstr>
      <vt:lpstr>'Publicerade nyckeltal 2016'!VAL_991838</vt:lpstr>
      <vt:lpstr>Jämförelse!VAL_991841</vt:lpstr>
      <vt:lpstr>'Publicerade nyckeltal 2015'!VAL_991841</vt:lpstr>
      <vt:lpstr>'Publicerade nyckeltal 2016'!VAL_991841</vt:lpstr>
      <vt:lpstr>Jämförelse!VAL_991842</vt:lpstr>
      <vt:lpstr>'Publicerade nyckeltal 2015'!VAL_991842</vt:lpstr>
      <vt:lpstr>'Publicerade nyckeltal 2016'!VAL_991842</vt:lpstr>
      <vt:lpstr>Jämförelse!VAL_991843</vt:lpstr>
      <vt:lpstr>'Publicerade nyckeltal 2015'!VAL_991843</vt:lpstr>
      <vt:lpstr>'Publicerade nyckeltal 2016'!VAL_991843</vt:lpstr>
      <vt:lpstr>Jämförelse!VAL_991844</vt:lpstr>
      <vt:lpstr>'Publicerade nyckeltal 2015'!VAL_991844</vt:lpstr>
      <vt:lpstr>'Publicerade nyckeltal 2016'!VAL_991844</vt:lpstr>
      <vt:lpstr>Jämförelse!VAL_991845</vt:lpstr>
      <vt:lpstr>'Publicerade nyckeltal 2015'!VAL_991845</vt:lpstr>
      <vt:lpstr>'Publicerade nyckeltal 2016'!VAL_991845</vt:lpstr>
      <vt:lpstr>Jämförelse!VAL_991846</vt:lpstr>
      <vt:lpstr>'Publicerade nyckeltal 2015'!VAL_991846</vt:lpstr>
      <vt:lpstr>'Publicerade nyckeltal 2016'!VAL_991846</vt:lpstr>
      <vt:lpstr>Jämförelse!VAL_991847</vt:lpstr>
      <vt:lpstr>'Publicerade nyckeltal 2015'!VAL_991847</vt:lpstr>
      <vt:lpstr>'Publicerade nyckeltal 2016'!VAL_991847</vt:lpstr>
      <vt:lpstr>Jämförelse!VAL_991848</vt:lpstr>
      <vt:lpstr>'Publicerade nyckeltal 2015'!VAL_991848</vt:lpstr>
      <vt:lpstr>'Publicerade nyckeltal 2016'!VAL_991848</vt:lpstr>
      <vt:lpstr>Jämförelse!VAL_991849</vt:lpstr>
      <vt:lpstr>'Publicerade nyckeltal 2015'!VAL_991849</vt:lpstr>
      <vt:lpstr>'Publicerade nyckeltal 2016'!VAL_991849</vt:lpstr>
      <vt:lpstr>Jämförelse!VAL_991850</vt:lpstr>
      <vt:lpstr>'Publicerade nyckeltal 2015'!VAL_991850</vt:lpstr>
      <vt:lpstr>'Publicerade nyckeltal 2016'!VAL_991850</vt:lpstr>
      <vt:lpstr>Jämförelse!VAL_991851</vt:lpstr>
      <vt:lpstr>'Publicerade nyckeltal 2015'!VAL_991851</vt:lpstr>
      <vt:lpstr>'Publicerade nyckeltal 2016'!VAL_991851</vt:lpstr>
      <vt:lpstr>Jämförelse!VAL_991853</vt:lpstr>
      <vt:lpstr>'Publicerade nyckeltal 2015'!VAL_991853</vt:lpstr>
      <vt:lpstr>'Publicerade nyckeltal 2016'!VAL_991853</vt:lpstr>
      <vt:lpstr>Jämförelse!VAL_991854</vt:lpstr>
      <vt:lpstr>'Publicerade nyckeltal 2015'!VAL_991854</vt:lpstr>
      <vt:lpstr>'Publicerade nyckeltal 2016'!VAL_991854</vt:lpstr>
      <vt:lpstr>Jämförelse!VAL_991855</vt:lpstr>
      <vt:lpstr>'Publicerade nyckeltal 2015'!VAL_991855</vt:lpstr>
      <vt:lpstr>'Publicerade nyckeltal 2016'!VAL_991855</vt:lpstr>
      <vt:lpstr>Jämförelse!VAL_991856</vt:lpstr>
      <vt:lpstr>'Publicerade nyckeltal 2015'!VAL_991856</vt:lpstr>
      <vt:lpstr>'Publicerade nyckeltal 2016'!VAL_991856</vt:lpstr>
      <vt:lpstr>Jämförelse!VAL_991857</vt:lpstr>
      <vt:lpstr>'Publicerade nyckeltal 2015'!VAL_991857</vt:lpstr>
      <vt:lpstr>'Publicerade nyckeltal 2016'!VAL_991857</vt:lpstr>
      <vt:lpstr>Jämförelse!VAL_991859</vt:lpstr>
      <vt:lpstr>'Publicerade nyckeltal 2015'!VAL_991859</vt:lpstr>
      <vt:lpstr>'Publicerade nyckeltal 2016'!VAL_991859</vt:lpstr>
      <vt:lpstr>Jämförelse!VAL_991860</vt:lpstr>
      <vt:lpstr>'Publicerade nyckeltal 2015'!VAL_991860</vt:lpstr>
      <vt:lpstr>'Publicerade nyckeltal 2016'!VAL_991860</vt:lpstr>
      <vt:lpstr>Jämförelse!VAL_991861</vt:lpstr>
      <vt:lpstr>'Publicerade nyckeltal 2015'!VAL_991861</vt:lpstr>
      <vt:lpstr>'Publicerade nyckeltal 2016'!VAL_991861</vt:lpstr>
      <vt:lpstr>Jämförelse!VAL_991862</vt:lpstr>
      <vt:lpstr>'Publicerade nyckeltal 2015'!VAL_991862</vt:lpstr>
      <vt:lpstr>'Publicerade nyckeltal 2016'!VAL_991862</vt:lpstr>
      <vt:lpstr>Jämförelse!VAL_991863</vt:lpstr>
      <vt:lpstr>'Publicerade nyckeltal 2015'!VAL_991863</vt:lpstr>
      <vt:lpstr>'Publicerade nyckeltal 2016'!VAL_991863</vt:lpstr>
      <vt:lpstr>Jämförelse!VAL_991864</vt:lpstr>
      <vt:lpstr>'Publicerade nyckeltal 2015'!VAL_991864</vt:lpstr>
      <vt:lpstr>'Publicerade nyckeltal 2016'!VAL_991864</vt:lpstr>
      <vt:lpstr>Jämförelse!VAL_991865</vt:lpstr>
      <vt:lpstr>'Publicerade nyckeltal 2015'!VAL_991865</vt:lpstr>
      <vt:lpstr>'Publicerade nyckeltal 2016'!VAL_991865</vt:lpstr>
      <vt:lpstr>Jämförelse!VAL_991866</vt:lpstr>
      <vt:lpstr>'Publicerade nyckeltal 2015'!VAL_991866</vt:lpstr>
      <vt:lpstr>'Publicerade nyckeltal 2016'!VAL_991866</vt:lpstr>
      <vt:lpstr>Jämförelse!VAL_991867</vt:lpstr>
      <vt:lpstr>'Publicerade nyckeltal 2015'!VAL_991867</vt:lpstr>
      <vt:lpstr>'Publicerade nyckeltal 2016'!VAL_991867</vt:lpstr>
      <vt:lpstr>Jämförelse!VAL_991868</vt:lpstr>
      <vt:lpstr>'Publicerade nyckeltal 2015'!VAL_991868</vt:lpstr>
      <vt:lpstr>'Publicerade nyckeltal 2016'!VAL_991868</vt:lpstr>
      <vt:lpstr>Jämförelse!VAL_991869</vt:lpstr>
      <vt:lpstr>'Publicerade nyckeltal 2015'!VAL_991869</vt:lpstr>
      <vt:lpstr>'Publicerade nyckeltal 2016'!VAL_991869</vt:lpstr>
      <vt:lpstr>Jämförelse!VAL_991870</vt:lpstr>
      <vt:lpstr>'Publicerade nyckeltal 2015'!VAL_991870</vt:lpstr>
      <vt:lpstr>'Publicerade nyckeltal 2016'!VAL_991870</vt:lpstr>
      <vt:lpstr>Jämförelse!VAL_991873</vt:lpstr>
      <vt:lpstr>'Publicerade nyckeltal 2015'!VAL_991873</vt:lpstr>
      <vt:lpstr>'Publicerade nyckeltal 2016'!VAL_991873</vt:lpstr>
      <vt:lpstr>Jämförelse!VAL_991874</vt:lpstr>
      <vt:lpstr>'Publicerade nyckeltal 2015'!VAL_991874</vt:lpstr>
      <vt:lpstr>'Publicerade nyckeltal 2016'!VAL_991874</vt:lpstr>
      <vt:lpstr>Jämförelse!VAL_991875</vt:lpstr>
      <vt:lpstr>'Publicerade nyckeltal 2015'!VAL_991875</vt:lpstr>
      <vt:lpstr>'Publicerade nyckeltal 2016'!VAL_991875</vt:lpstr>
      <vt:lpstr>Jämförelse!VAL_991876</vt:lpstr>
      <vt:lpstr>'Publicerade nyckeltal 2015'!VAL_991876</vt:lpstr>
      <vt:lpstr>'Publicerade nyckeltal 2016'!VAL_991876</vt:lpstr>
      <vt:lpstr>Jämförelse!VAL_991877</vt:lpstr>
      <vt:lpstr>'Publicerade nyckeltal 2015'!VAL_991877</vt:lpstr>
      <vt:lpstr>'Publicerade nyckeltal 2016'!VAL_991877</vt:lpstr>
      <vt:lpstr>Jämförelse!VAL_991878</vt:lpstr>
      <vt:lpstr>'Publicerade nyckeltal 2015'!VAL_991878</vt:lpstr>
      <vt:lpstr>'Publicerade nyckeltal 2016'!VAL_991878</vt:lpstr>
      <vt:lpstr>Jämförelse!VAL_991879</vt:lpstr>
      <vt:lpstr>'Publicerade nyckeltal 2015'!VAL_991879</vt:lpstr>
      <vt:lpstr>'Publicerade nyckeltal 2016'!VAL_991879</vt:lpstr>
      <vt:lpstr>Jämförelse!VAL_991880</vt:lpstr>
      <vt:lpstr>'Publicerade nyckeltal 2015'!VAL_991880</vt:lpstr>
      <vt:lpstr>'Publicerade nyckeltal 2016'!VAL_991880</vt:lpstr>
      <vt:lpstr>Jämförelse!VAL_991881</vt:lpstr>
      <vt:lpstr>'Publicerade nyckeltal 2015'!VAL_991881</vt:lpstr>
      <vt:lpstr>'Publicerade nyckeltal 2016'!VAL_991881</vt:lpstr>
      <vt:lpstr>Jämförelse!VAL_991883</vt:lpstr>
      <vt:lpstr>'Publicerade nyckeltal 2015'!VAL_991883</vt:lpstr>
      <vt:lpstr>'Publicerade nyckeltal 2016'!VAL_991883</vt:lpstr>
      <vt:lpstr>Jämförelse!VAL_991884</vt:lpstr>
      <vt:lpstr>'Publicerade nyckeltal 2015'!VAL_991884</vt:lpstr>
      <vt:lpstr>'Publicerade nyckeltal 2016'!VAL_991884</vt:lpstr>
      <vt:lpstr>Jämförelse!VAL_991885</vt:lpstr>
      <vt:lpstr>'Publicerade nyckeltal 2015'!VAL_991885</vt:lpstr>
      <vt:lpstr>'Publicerade nyckeltal 2016'!VAL_991885</vt:lpstr>
      <vt:lpstr>Jämförelse!VAL_991886</vt:lpstr>
      <vt:lpstr>'Publicerade nyckeltal 2015'!VAL_991886</vt:lpstr>
      <vt:lpstr>'Publicerade nyckeltal 2016'!VAL_991886</vt:lpstr>
      <vt:lpstr>Jämförelse!VAL_991887</vt:lpstr>
      <vt:lpstr>'Publicerade nyckeltal 2015'!VAL_991887</vt:lpstr>
      <vt:lpstr>'Publicerade nyckeltal 2016'!VAL_991887</vt:lpstr>
      <vt:lpstr>Jämförelse!VAL_991888</vt:lpstr>
      <vt:lpstr>'Publicerade nyckeltal 2015'!VAL_991888</vt:lpstr>
      <vt:lpstr>'Publicerade nyckeltal 2016'!VAL_991888</vt:lpstr>
      <vt:lpstr>Jämförelse!VAL_991889</vt:lpstr>
      <vt:lpstr>'Publicerade nyckeltal 2015'!VAL_991889</vt:lpstr>
      <vt:lpstr>'Publicerade nyckeltal 2016'!VAL_991889</vt:lpstr>
      <vt:lpstr>Jämförelse!VAL_991890</vt:lpstr>
      <vt:lpstr>'Publicerade nyckeltal 2015'!VAL_991890</vt:lpstr>
      <vt:lpstr>'Publicerade nyckeltal 2016'!VAL_991890</vt:lpstr>
      <vt:lpstr>Jämförelse!VAL_991891</vt:lpstr>
      <vt:lpstr>'Publicerade nyckeltal 2015'!VAL_991891</vt:lpstr>
      <vt:lpstr>'Publicerade nyckeltal 2016'!VAL_991891</vt:lpstr>
      <vt:lpstr>Jämförelse!VAL_991892</vt:lpstr>
      <vt:lpstr>'Publicerade nyckeltal 2015'!VAL_991892</vt:lpstr>
      <vt:lpstr>'Publicerade nyckeltal 2016'!VAL_991892</vt:lpstr>
      <vt:lpstr>Jämförelse!VAL_991893</vt:lpstr>
      <vt:lpstr>'Publicerade nyckeltal 2015'!VAL_991893</vt:lpstr>
      <vt:lpstr>'Publicerade nyckeltal 2016'!VAL_991893</vt:lpstr>
      <vt:lpstr>Jämförelse!VAL_991894</vt:lpstr>
      <vt:lpstr>'Publicerade nyckeltal 2015'!VAL_991894</vt:lpstr>
      <vt:lpstr>'Publicerade nyckeltal 2016'!VAL_991894</vt:lpstr>
      <vt:lpstr>Jämförelse!VAL_991895</vt:lpstr>
      <vt:lpstr>'Publicerade nyckeltal 2015'!VAL_991895</vt:lpstr>
      <vt:lpstr>'Publicerade nyckeltal 2016'!VAL_991895</vt:lpstr>
      <vt:lpstr>Jämförelse!VAL_992301</vt:lpstr>
      <vt:lpstr>'Publicerade nyckeltal 2016'!VAL_992301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meelis</dc:creator>
  <cp:lastModifiedBy>Mattias Ortman</cp:lastModifiedBy>
  <cp:lastPrinted>2017-05-03T13:54:37Z</cp:lastPrinted>
  <dcterms:created xsi:type="dcterms:W3CDTF">2016-06-06T07:48:02Z</dcterms:created>
  <dcterms:modified xsi:type="dcterms:W3CDTF">2017-05-22T06:44:53Z</dcterms:modified>
</cp:coreProperties>
</file>