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10_0.bin" ContentType="application/vnd.openxmlformats-officedocument.oleObject"/>
  <Override PartName="/xl/embeddings/oleObject_12_0.bin" ContentType="application/vnd.openxmlformats-officedocument.oleObject"/>
  <Override PartName="/xl/embeddings/oleObject_1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75" windowWidth="14025" windowHeight="8175" tabRatio="898" activeTab="1"/>
  </bookViews>
  <sheets>
    <sheet name="Instruktioner" sheetId="1" r:id="rId1"/>
    <sheet name="Försättsblad" sheetId="2" r:id="rId2"/>
    <sheet name="Kommersiell verks." sheetId="3" r:id="rId3"/>
    <sheet name="Anmälningspliktig verksamhet" sheetId="4" r:id="rId4"/>
    <sheet name="Fasta samtalstj." sheetId="5" r:id="rId5"/>
    <sheet name="Samtrafik i fasta nät" sheetId="6" r:id="rId6"/>
    <sheet name="Mobila samtalstj." sheetId="7" r:id="rId7"/>
    <sheet name="Samtrafik i mobilnät" sheetId="8" r:id="rId8"/>
    <sheet name="Datakom-tj. - grossist" sheetId="9" r:id="rId9"/>
    <sheet name="Datakom-tj. - slutkund" sheetId="10" r:id="rId10"/>
    <sheet name="Bredbandsaccess" sheetId="11" r:id="rId11"/>
    <sheet name="Internettjänst" sheetId="12" r:id="rId12"/>
    <sheet name="TV-tjänster" sheetId="13" r:id="rId13"/>
  </sheets>
  <definedNames>
    <definedName name="_xlnm.Print_Area" localSheetId="3">'Anmälningspliktig verksamhet'!$B$1:$E$11</definedName>
    <definedName name="_xlnm.Print_Area" localSheetId="10">'Bredbandsaccess'!$B$1:$F$42</definedName>
    <definedName name="_xlnm.Print_Area" localSheetId="8">'Datakom-tj. - grossist'!$B$1:$F$35</definedName>
    <definedName name="_xlnm.Print_Area" localSheetId="9">'Datakom-tj. - slutkund'!$B$1:$F$33</definedName>
    <definedName name="_xlnm.Print_Area" localSheetId="4">'Fasta samtalstj.'!$B$1:$E$103</definedName>
    <definedName name="_xlnm.Print_Area" localSheetId="1">'Försättsblad'!$B$1:$F$42</definedName>
    <definedName name="_xlnm.Print_Area" localSheetId="0">'Instruktioner'!$B$1:$E$24</definedName>
    <definedName name="_xlnm.Print_Area" localSheetId="11">'Internettjänst'!$B$1:$E$53</definedName>
    <definedName name="_xlnm.Print_Area" localSheetId="2">'Kommersiell verks.'!$B$1:$E$107</definedName>
    <definedName name="_xlnm.Print_Area" localSheetId="6">'Mobila samtalstj.'!$B$1:$E$132</definedName>
    <definedName name="_xlnm.Print_Area" localSheetId="5">'Samtrafik i fasta nät'!$B$1:$F$46</definedName>
    <definedName name="_xlnm.Print_Area" localSheetId="7">'Samtrafik i mobilnät'!$B$1:$E$45</definedName>
    <definedName name="_xlnm.Print_Area" localSheetId="12">'TV-tjänster'!$B$1:$E$60</definedName>
    <definedName name="_xlnm.Print_Titles" localSheetId="3">'Anmälningspliktig verksamhet'!$1:$4</definedName>
    <definedName name="_xlnm.Print_Titles" localSheetId="9">'Datakom-tj. - slutkund'!$3:$3</definedName>
    <definedName name="_xlnm.Print_Titles" localSheetId="4">'Fasta samtalstj.'!$1:$4</definedName>
    <definedName name="_xlnm.Print_Titles" localSheetId="11">'Internettjänst'!$1:$4</definedName>
    <definedName name="_xlnm.Print_Titles" localSheetId="2">'Kommersiell verks.'!$1:$4</definedName>
    <definedName name="_xlnm.Print_Titles" localSheetId="6">'Mobila samtalstj.'!$3:$4</definedName>
    <definedName name="_xlnm.Print_Titles" localSheetId="12">'TV-tjänster'!$1:$4</definedName>
  </definedNames>
  <calcPr fullCalcOnLoad="1"/>
</workbook>
</file>

<file path=xl/sharedStrings.xml><?xml version="1.0" encoding="utf-8"?>
<sst xmlns="http://schemas.openxmlformats.org/spreadsheetml/2006/main" count="647" uniqueCount="464">
  <si>
    <r>
      <t xml:space="preserve">Internationella samtal - </t>
    </r>
    <r>
      <rPr>
        <i/>
        <sz val="10"/>
        <rFont val="Arial"/>
        <family val="2"/>
      </rPr>
      <t>förbetalt (telefonkort)*****</t>
    </r>
    <r>
      <rPr>
        <sz val="10"/>
        <rFont val="Arial"/>
        <family val="2"/>
      </rPr>
      <t>:</t>
    </r>
  </si>
  <si>
    <t>Övriga telefonitjänster:</t>
  </si>
  <si>
    <t>varav abonnemang och telefoni - via GTA**:</t>
  </si>
  <si>
    <t>varav abonnemang och telefoni - via PSTN-access***:</t>
  </si>
  <si>
    <t>varav abonnemang och telefoni - via ISDN-access****:</t>
  </si>
  <si>
    <t>varav abonnemang och telefoni - via xDSL-access:</t>
  </si>
  <si>
    <t>varav abonnemang och telefoni - via kabel-tv-access:</t>
  </si>
  <si>
    <t>varav abonnemang och telefoni - via LAN-nät-access*****:</t>
  </si>
  <si>
    <t>varav abonnemang och telefoni - via annan accessform:</t>
  </si>
  <si>
    <t xml:space="preserve">**    Grossistprodukt för telefonabonnemang. Avser återförsäljning enligt avtal som slutits med TeliaSonera såväl före som efter den 18 maj 2005. TeliaSonera använder även produktbeteckningen Skanova Telefoniabonnemang (TAB). </t>
  </si>
  <si>
    <t xml:space="preserve">         varav kontraktsabonnemang:</t>
  </si>
  <si>
    <r>
      <t xml:space="preserve">Aktiva förvalskunder****** </t>
    </r>
    <r>
      <rPr>
        <i/>
        <sz val="8"/>
        <rFont val="Arial"/>
        <family val="2"/>
      </rPr>
      <t>(avser ej kunder via GTA**)</t>
    </r>
    <r>
      <rPr>
        <sz val="10"/>
        <rFont val="Arial"/>
        <family val="2"/>
      </rPr>
      <t>:</t>
    </r>
  </si>
  <si>
    <t>Aktiva prefixkunder*******:</t>
  </si>
  <si>
    <t>varav med LLUB********:</t>
  </si>
  <si>
    <t xml:space="preserve">******** Local Loop Unbundling, dvs. tillträde för andra operatörer till konventionella abonnentledningar via det reglerade tillträdet i form av LLUB (fullt- eller delat tillträde). </t>
  </si>
  <si>
    <t>varav i kabel-tv-nät:</t>
  </si>
  <si>
    <t>I de flesta frågorna summeras uppgifterna till summarader och -kolumner (ljusblå fält). Det går att skriva uppgifter i dessa kolumner, dock försvinner summeringsfunktionen.</t>
  </si>
  <si>
    <t>Totalt antal utgående samtal för fast telefoni:</t>
  </si>
  <si>
    <t xml:space="preserve">         varav aktiva kontantkort (3-månadsregel)***:</t>
  </si>
  <si>
    <t>Frame  (antal portar)*:</t>
  </si>
  <si>
    <t>Antal talkanaler för IP-baserad telefoni:</t>
  </si>
  <si>
    <t>****  Avser exempelvis PBX-anslutningar som inte sker via PSTN eller ISDN.</t>
  </si>
  <si>
    <t>Från mobil datatrafik</t>
  </si>
  <si>
    <t>varav inom eget nät:</t>
  </si>
  <si>
    <t>varav antal minuter via paketförmedlad samtrafik:</t>
  </si>
  <si>
    <t>Antal nationella hyrda förbindelser till slutkund*:</t>
  </si>
  <si>
    <r>
      <t>IP-VPN  (antal portar)*</t>
    </r>
    <r>
      <rPr>
        <sz val="10"/>
        <rFont val="Arial"/>
        <family val="2"/>
      </rPr>
      <t>:</t>
    </r>
  </si>
  <si>
    <t>**      Samtalsoriginering omfattar överföring av samtal från slutanvändarens nätanslutningspunkt, inklusive dirigering och koppling, fram till den punkt, så nära slutanvändaren som möjligt, där en förmedlingstjänst eller annan infrastruktur kan förmedla trafiken. Samtalsoriginering omfattar endast överföring fram till den punkt där det är möjligt att överlämna (trafiken) till en annan operatör oavsett om överlämning sker där eller högre upp i nätet och oavsett om annan infrastruktur verkligen finns utbyggd vid denna punkt eller ej. Samtalsterminering definieras i motsvarande punkt som samtalsoriginering. Se även bilaga 1.</t>
  </si>
  <si>
    <t xml:space="preserve">         varav intäkter från kontraktabonnemang**:</t>
  </si>
  <si>
    <t>Antal talkanaler för basic rate ISDN**:</t>
  </si>
  <si>
    <r>
      <t xml:space="preserve">Antal terminerade trafikminuter från </t>
    </r>
    <r>
      <rPr>
        <u val="single"/>
        <sz val="10"/>
        <rFont val="Arial"/>
        <family val="2"/>
      </rPr>
      <t>nationella</t>
    </r>
    <r>
      <rPr>
        <sz val="10"/>
        <rFont val="Arial"/>
        <family val="2"/>
      </rPr>
      <t xml:space="preserve"> operatörers nät:</t>
    </r>
  </si>
  <si>
    <r>
      <t xml:space="preserve">Antal terminerade trafikminuter från </t>
    </r>
    <r>
      <rPr>
        <u val="single"/>
        <sz val="10"/>
        <rFont val="Arial"/>
        <family val="2"/>
      </rPr>
      <t>internationellt</t>
    </r>
    <r>
      <rPr>
        <sz val="10"/>
        <rFont val="Arial"/>
        <family val="2"/>
      </rPr>
      <t xml:space="preserve"> inkommande trafik:</t>
    </r>
  </si>
  <si>
    <t xml:space="preserve">         varav intäkter från aktiva kontantkort**:</t>
  </si>
  <si>
    <t xml:space="preserve">         varav intäkter från SMS***:</t>
  </si>
  <si>
    <t xml:space="preserve">         varav koncerninterna SMS:</t>
  </si>
  <si>
    <t xml:space="preserve">****     Internetaccess nås via ett fastighetsnät, dvs. ett LAN (lokalt nätverk) vanligtvis baserat på Ethernet-teknik. Fastighetsnätet förbinds till ett publikt fibernät, exempelvis ett områdesnät. Fastighetsnätet som kan bestå av optisk fiberkabel eller kopparbaserad kabel förbinder de enskilda bostäderna/verksamheterna med fastighetsnoden som i sin tur står i kontakt med områdesnäten. </t>
  </si>
  <si>
    <t>***       Till exempel rena återförsäljarprodukter eller mera oförädlade produkter, såsom s.k. bitströmsprodukter.</t>
  </si>
  <si>
    <r>
      <t xml:space="preserve">Andra fasta avgifter                                                                                      </t>
    </r>
    <r>
      <rPr>
        <i/>
        <sz val="10"/>
        <rFont val="Arial"/>
        <family val="2"/>
      </rPr>
      <t xml:space="preserve"> (installationsavgifter, flyttavgifter, nummerportering m.m.):</t>
    </r>
  </si>
  <si>
    <t>SAMTRAFIK I MOBILNÄT</t>
  </si>
  <si>
    <t>Totala samtrafikintäkter mobil telefoni:</t>
  </si>
  <si>
    <t xml:space="preserve">         varav koncernintern trafik:</t>
  </si>
  <si>
    <t>Total samtrafik mobil telefoni:</t>
  </si>
  <si>
    <r>
      <t xml:space="preserve">Antal terminerade samtalsminuter* från </t>
    </r>
    <r>
      <rPr>
        <u val="single"/>
        <sz val="10"/>
        <rFont val="Arial"/>
        <family val="2"/>
      </rPr>
      <t>nationella</t>
    </r>
    <r>
      <rPr>
        <sz val="10"/>
        <rFont val="Arial"/>
        <family val="2"/>
      </rPr>
      <t xml:space="preserve"> oper. nät:</t>
    </r>
  </si>
  <si>
    <t>Verksamhet inom samtrafik i mobilnät:</t>
  </si>
  <si>
    <t>Intäkter från terminering*** av inkommande**** trafik:</t>
  </si>
  <si>
    <t>Antal trafikminuter från terminering*** av inkommande**** trafik:</t>
  </si>
  <si>
    <t>****    Avser både nationellt och internationellt inkommande trafik.</t>
  </si>
  <si>
    <t>Utgående samtal från mobiltelefon till nationellt mobilnät:</t>
  </si>
  <si>
    <t>Utgående samtal från mobiltelefon till nationellt fastnät:</t>
  </si>
  <si>
    <t xml:space="preserve">Internationellt utgående samtal:  </t>
  </si>
  <si>
    <t>Totalt antal samtal för mobil telefoni:</t>
  </si>
  <si>
    <t xml:space="preserve">         varav inom eget nät**:</t>
  </si>
  <si>
    <t>**   För tjänstetillhandahållare/tredjepartsoperatör där nätkapacitet köps från en mobilnätsoperatör, avses samtal som terminerar i samma nät som det tjänstetillhandahållaren är ansluten till.</t>
  </si>
  <si>
    <t>**       Inklusive samtliga engångsavgifter, fasta och rörliga avgifter.</t>
  </si>
  <si>
    <t xml:space="preserve">        Sänd frågeformuläret till:</t>
  </si>
  <si>
    <t>Samråd har skett med Näringslivets Nämd för Regelgranskning (NNR)</t>
  </si>
  <si>
    <t>Instruktioner till frågeformuläret</t>
  </si>
  <si>
    <t>Mobila teletjänster:</t>
  </si>
  <si>
    <t>Internetaccess och Internettjänster:</t>
  </si>
  <si>
    <t>Nettoomsättning:</t>
  </si>
  <si>
    <t>Rörelsens totala intäkter:</t>
  </si>
  <si>
    <t xml:space="preserve">         varav via datainstickskort*****:</t>
  </si>
  <si>
    <t>*****  Datainstickskort inkluderar de abonnemang som primärt inte används för taltrafik utan i första hand för data. Exempelvis abonnemang för datainstickskort, interna datakort och datakort som ansluter via USB eller liknande.</t>
  </si>
  <si>
    <t>Män</t>
  </si>
  <si>
    <t>Kvinnor</t>
  </si>
  <si>
    <r>
      <t>Minutbaserade trafikintäkter vid uppringd access</t>
    </r>
    <r>
      <rPr>
        <i/>
        <sz val="10"/>
        <rFont val="Arial"/>
        <family val="2"/>
      </rPr>
      <t>***</t>
    </r>
    <r>
      <rPr>
        <sz val="10"/>
        <rFont val="Arial"/>
        <family val="2"/>
      </rPr>
      <t>:</t>
    </r>
  </si>
  <si>
    <t>*     Avser bruttointäkter, dvs. före eventuell kvittning.</t>
  </si>
  <si>
    <t>Tillhandahåller ni för närvarande terminering av inkommande trafik till eget mobilnät?</t>
  </si>
  <si>
    <r>
      <t xml:space="preserve">Terminering av inkom.** trafik från </t>
    </r>
    <r>
      <rPr>
        <u val="single"/>
        <sz val="10"/>
        <rFont val="Arial"/>
        <family val="2"/>
      </rPr>
      <t>nationella</t>
    </r>
    <r>
      <rPr>
        <sz val="10"/>
        <rFont val="Arial"/>
        <family val="2"/>
      </rPr>
      <t xml:space="preserve"> operatörers nät:</t>
    </r>
  </si>
  <si>
    <t>*       Inklusive fasta avgifter. Avser bruttointäkter, dvs. före eventuell kvittning.</t>
  </si>
  <si>
    <t>Verksamhet inom IP-telefoni:</t>
  </si>
  <si>
    <t>Namn på företag</t>
  </si>
  <si>
    <t>Kabel-tv:</t>
  </si>
  <si>
    <t>KOMMERSIELL VERKSAMHET</t>
  </si>
  <si>
    <t>Antal SMS skickade från mobiltelefon:</t>
  </si>
  <si>
    <t>Antal MMS skickade från mobiltelefon:</t>
  </si>
  <si>
    <t>Abonnemangsavgifter vid uppringd access**:</t>
  </si>
  <si>
    <t>**     Inkluderar e-post endast då detta ingår i abonnemanget.</t>
  </si>
  <si>
    <t>Övriga förädlade nätverkstjänster till slutkund:</t>
  </si>
  <si>
    <t>Totalt antal ab.* för mobil telefoni vid periodens slut:</t>
  </si>
  <si>
    <t>Utgående taltrafik från mobiltelefon till nationellt mobilnät:</t>
  </si>
  <si>
    <t>Utgående taltrafik från mobiltelefon till nationellt fastnät:</t>
  </si>
  <si>
    <t xml:space="preserve">Internationellt utgående taltrafik:  </t>
  </si>
  <si>
    <t>Totalt antal taltrafikminuter för mobil telefoni:</t>
  </si>
  <si>
    <t>*     Med internationell roaming i utlandet avses här utgående trafik genererad av mobiloperatörens egna slutkunder då de befinner sig utomlands och med hjälp av roaming ringer med utländsk operatör.</t>
  </si>
  <si>
    <t xml:space="preserve">         varav intäkter från IP-baserad telefoni:</t>
  </si>
  <si>
    <t xml:space="preserve">         varav trafikminuter från IP-baserad telefoni:</t>
  </si>
  <si>
    <t>Abonnemang</t>
  </si>
  <si>
    <t>***    Inklusive intäkter för terminering av SMS till eventuella tjänstetillhandahållares abonnenter i den mån dessa intäkter inte tillfaller tjänstetillhandahållaren.</t>
  </si>
  <si>
    <t>*    Inklusive antal terminerade SMS till eventuella tjänstetillhandahållares abonnenter i den mån dessa inte tillfaller tjänstetillhandahållaren.</t>
  </si>
  <si>
    <t>Totalt antal terminerade SMS:</t>
  </si>
  <si>
    <t xml:space="preserve">         varav via mobiltelefon:</t>
  </si>
  <si>
    <t>*     Med internationell roaming i Sverige avses här utgående trafik genererad av slutkund till utländsk operatör då de befinner sig i Sverige och med hjälp av roaming ringer med svensk operatör.</t>
  </si>
  <si>
    <t>**    Med intäkter från internationell roaming i Sverige avses här intäkter från trafik genererad av slutkund till utländsk operatör då de befinner sig i Sverige och med hjälp av roaming ringer med svensk operatör.</t>
  </si>
  <si>
    <t>Privat</t>
  </si>
  <si>
    <t>Företag</t>
  </si>
  <si>
    <t>Totalt</t>
  </si>
  <si>
    <t>Samtal från fasta nät till mobilnät:</t>
  </si>
  <si>
    <r>
      <t>Frisamtal</t>
    </r>
    <r>
      <rPr>
        <i/>
        <sz val="10"/>
        <rFont val="Arial"/>
        <family val="2"/>
      </rPr>
      <t xml:space="preserve"> (020-):</t>
    </r>
  </si>
  <si>
    <t>Totala intäkter för fast telefoni från slutkund:</t>
  </si>
  <si>
    <t>Internetsamtal:</t>
  </si>
  <si>
    <t>Totalt antal utgående trafikminuter för fast telefoni:</t>
  </si>
  <si>
    <r>
      <t xml:space="preserve">NMT </t>
    </r>
    <r>
      <rPr>
        <i/>
        <sz val="10"/>
        <rFont val="Arial"/>
        <family val="2"/>
      </rPr>
      <t>(från slutkund):</t>
    </r>
  </si>
  <si>
    <t>Totala intäkter för mobila teletjänster från slutkund:</t>
  </si>
  <si>
    <r>
      <t xml:space="preserve">Antal utgående trafikminuter från mobiltelefon </t>
    </r>
    <r>
      <rPr>
        <i/>
        <sz val="10"/>
        <rFont val="Arial"/>
        <family val="2"/>
      </rPr>
      <t xml:space="preserve"> (i tusental):</t>
    </r>
  </si>
  <si>
    <t>Totala intäkter:</t>
  </si>
  <si>
    <t>Totalt antal:</t>
  </si>
  <si>
    <r>
      <t>PSTN</t>
    </r>
    <r>
      <rPr>
        <i/>
        <sz val="10"/>
        <rFont val="Arial"/>
        <family val="2"/>
      </rPr>
      <t xml:space="preserve"> (Modem upp till 56 kbps):</t>
    </r>
  </si>
  <si>
    <t>ISDN:</t>
  </si>
  <si>
    <t>Radio:</t>
  </si>
  <si>
    <t>Satellit:</t>
  </si>
  <si>
    <t>Totalt antal aktiva kunder:</t>
  </si>
  <si>
    <t>Totala intäkter för Internetaccess:</t>
  </si>
  <si>
    <t xml:space="preserve"> </t>
  </si>
  <si>
    <t xml:space="preserve"> Ja / Nej </t>
  </si>
  <si>
    <t>Abonnemangsavgifter**:</t>
  </si>
  <si>
    <t>Nationella samtal***:</t>
  </si>
  <si>
    <t xml:space="preserve">varav telefoni- och datatjänster (fast och mobil):             </t>
  </si>
  <si>
    <t>varav andra varor och tjänster:</t>
  </si>
  <si>
    <t>Mervärdestjänster och tilläggstjänster******:</t>
  </si>
  <si>
    <t xml:space="preserve">         varav mervärdestjänster:</t>
  </si>
  <si>
    <t>Övriga telefonitjänster*******:</t>
  </si>
  <si>
    <t>(inkl. förbetalda telefonkort för internationella samtal)</t>
  </si>
  <si>
    <t>Mervärdestjänster och tilläggstjänster:</t>
  </si>
  <si>
    <t>***   Exklusive intäkter från mervärdet i premium-SMS.</t>
  </si>
  <si>
    <t>Internetsamtal****:</t>
  </si>
  <si>
    <t>Antal NMT-abonnemang:</t>
  </si>
  <si>
    <t xml:space="preserve">         varav intäkter från MMS:</t>
  </si>
  <si>
    <r>
      <t>Antal slutkunder</t>
    </r>
    <r>
      <rPr>
        <i/>
        <sz val="10"/>
        <rFont val="Arial"/>
        <family val="2"/>
      </rPr>
      <t>:</t>
    </r>
  </si>
  <si>
    <t xml:space="preserve">         varav koncerninterna intäkter:</t>
  </si>
  <si>
    <t xml:space="preserve">         varav koncerninternt hyrda förbindelser:</t>
  </si>
  <si>
    <t>Annan fast Internetaccess:</t>
  </si>
  <si>
    <t>SAMTRAFIK I FASTA NÄT</t>
  </si>
  <si>
    <t>Från mobilnät</t>
  </si>
  <si>
    <t>Från    fasta nät</t>
  </si>
  <si>
    <r>
      <t xml:space="preserve">Terminering av </t>
    </r>
    <r>
      <rPr>
        <u val="single"/>
        <sz val="10"/>
        <rFont val="Arial"/>
        <family val="2"/>
      </rPr>
      <t>internationellt</t>
    </r>
    <r>
      <rPr>
        <sz val="10"/>
        <rFont val="Arial"/>
        <family val="2"/>
      </rPr>
      <t xml:space="preserve"> inkommande trafik:</t>
    </r>
  </si>
  <si>
    <t>Totala samtrafikintäkter fast telefoni:</t>
  </si>
  <si>
    <t>Tillhandahåller ni terminering av inkommande trafik till eget fastnät?</t>
  </si>
  <si>
    <t>varav koncern- internt</t>
  </si>
  <si>
    <t>Ja / Nej</t>
  </si>
  <si>
    <t>DATAKOMMUNIKATIONSTJÄNSTER TILL SLUTKUND</t>
  </si>
  <si>
    <t>***     Avser endast de intäkter och trafikminuter för terminering av samtal som tillfaller tjänstetillhandahållaren. I övriga fall redovisas de i tabell 26 och 27.</t>
  </si>
  <si>
    <t>**    Inklusive intäkter för terminering av samtal till eventuella tjänstetillhandahållares abonnenter i den mån dessa intäkter inte tillfaller tjänstetillhandahållaren. I sådana fall redovisas intäkterna i tabell 23.</t>
  </si>
  <si>
    <t>*     Inklusive trafikminuter för terminering av samtal till eventuella tjänstetillhandahållares abonnenter i den mån denna trafik inte tillfaller tjänstetillhandahållaren. I sådana fall redovisas trafiken i tabell 23.</t>
  </si>
  <si>
    <t>*    Se förklaring under fråga 29.</t>
  </si>
  <si>
    <t>Verksamhet inom Internettjänst:</t>
  </si>
  <si>
    <t>Verksamhet inom samtrafik i fasta nät:</t>
  </si>
  <si>
    <t>Verksamhet inom bredbandsaccess:</t>
  </si>
  <si>
    <t>Verksamhet inom datakomtjänster - till operatör:</t>
  </si>
  <si>
    <t>Verksamhet inom datakomtjänster - till slutkund:</t>
  </si>
  <si>
    <t xml:space="preserve">         varav trafikminuter från direktanslutna kunder:</t>
  </si>
  <si>
    <t>Analoga</t>
  </si>
  <si>
    <t>Digitala</t>
  </si>
  <si>
    <r>
      <t xml:space="preserve">Terminering av inkom.*** SMS från </t>
    </r>
    <r>
      <rPr>
        <u val="single"/>
        <sz val="10"/>
        <rFont val="Arial"/>
        <family val="2"/>
      </rPr>
      <t>nationella</t>
    </r>
    <r>
      <rPr>
        <sz val="10"/>
        <rFont val="Arial"/>
        <family val="2"/>
      </rPr>
      <t xml:space="preserve"> operatörers nät:</t>
    </r>
  </si>
  <si>
    <r>
      <t xml:space="preserve">Terminering av </t>
    </r>
    <r>
      <rPr>
        <u val="single"/>
        <sz val="10"/>
        <rFont val="Arial"/>
        <family val="2"/>
      </rPr>
      <t>internationellt</t>
    </r>
    <r>
      <rPr>
        <sz val="10"/>
        <rFont val="Arial"/>
        <family val="2"/>
      </rPr>
      <t xml:space="preserve"> inkommande SMS:</t>
    </r>
  </si>
  <si>
    <r>
      <t xml:space="preserve">Antal terminerade, inkommande* SMS från </t>
    </r>
    <r>
      <rPr>
        <u val="single"/>
        <sz val="10"/>
        <rFont val="Arial"/>
        <family val="2"/>
      </rPr>
      <t>nationella</t>
    </r>
    <r>
      <rPr>
        <sz val="10"/>
        <rFont val="Arial"/>
        <family val="2"/>
      </rPr>
      <t xml:space="preserve"> oper. nät:</t>
    </r>
  </si>
  <si>
    <r>
      <t xml:space="preserve">Antal terminerade,  </t>
    </r>
    <r>
      <rPr>
        <u val="single"/>
        <sz val="10"/>
        <rFont val="Arial"/>
        <family val="2"/>
      </rPr>
      <t>internationellt</t>
    </r>
    <r>
      <rPr>
        <sz val="10"/>
        <rFont val="Arial"/>
        <family val="2"/>
      </rPr>
      <t xml:space="preserve"> inkommande SMS:</t>
    </r>
  </si>
  <si>
    <t>INTERNETTJÄNST</t>
  </si>
  <si>
    <t>*       Inkluderar e-post endast då detta ingår i den fasta avgiften. Avser inte intäkter från datakommunikationstjänster.</t>
  </si>
  <si>
    <t>DATAKOMMUNIKATIONSTJÄNSTER TILL OPERATÖR</t>
  </si>
  <si>
    <t>FASTA SAMTALSTJÄNSTER</t>
  </si>
  <si>
    <t>Samråd har skett med Näringslivets Regelnämnd (NNR)</t>
  </si>
  <si>
    <t>Frågeformulär till</t>
  </si>
  <si>
    <t>Underlag till SMP-bedömningar</t>
  </si>
  <si>
    <t>Företagets namn:</t>
  </si>
  <si>
    <t xml:space="preserve">Organisationsnummer: </t>
  </si>
  <si>
    <t xml:space="preserve">Kontaktperson: </t>
  </si>
  <si>
    <t>Telefon:</t>
  </si>
  <si>
    <t>E-post:</t>
  </si>
  <si>
    <t>Hemsida:</t>
  </si>
  <si>
    <r>
      <t xml:space="preserve">Markera med siffran </t>
    </r>
    <r>
      <rPr>
        <b/>
        <u val="single"/>
        <sz val="18"/>
        <color indexed="10"/>
        <rFont val="Garamond"/>
        <family val="1"/>
      </rPr>
      <t>0</t>
    </r>
    <r>
      <rPr>
        <b/>
        <sz val="14"/>
        <color indexed="10"/>
        <rFont val="Garamond"/>
        <family val="1"/>
      </rPr>
      <t xml:space="preserve"> i de fall tjänsten inte erbjuds!</t>
    </r>
  </si>
  <si>
    <r>
      <t>Markera med siffran</t>
    </r>
    <r>
      <rPr>
        <b/>
        <u val="single"/>
        <sz val="14"/>
        <color indexed="10"/>
        <rFont val="Garamond"/>
        <family val="1"/>
      </rPr>
      <t xml:space="preserve"> </t>
    </r>
    <r>
      <rPr>
        <b/>
        <u val="single"/>
        <sz val="18"/>
        <color indexed="10"/>
        <rFont val="Garamond"/>
        <family val="1"/>
      </rPr>
      <t>0</t>
    </r>
    <r>
      <rPr>
        <b/>
        <u val="single"/>
        <sz val="14"/>
        <color indexed="10"/>
        <rFont val="Garamond"/>
        <family val="1"/>
      </rPr>
      <t xml:space="preserve"> </t>
    </r>
    <r>
      <rPr>
        <b/>
        <sz val="14"/>
        <color indexed="10"/>
        <rFont val="Garamond"/>
        <family val="1"/>
      </rPr>
      <t>i de fall tjänsten inte erbjuds!</t>
    </r>
  </si>
  <si>
    <t>Antal talkanaler för PSTN:</t>
  </si>
  <si>
    <t>Antal talkanaler för primary rate ISDN***:</t>
  </si>
  <si>
    <t>Antal talkanaler andra abonnemang****:</t>
  </si>
  <si>
    <r>
      <t xml:space="preserve">**    Avser endast antal B-kanaler ej D-kanaler. En ISDN </t>
    </r>
    <r>
      <rPr>
        <i/>
        <sz val="11"/>
        <rFont val="Garamond"/>
        <family val="1"/>
      </rPr>
      <t>basic rate</t>
    </r>
    <r>
      <rPr>
        <sz val="11"/>
        <rFont val="Garamond"/>
        <family val="1"/>
      </rPr>
      <t>-anknytning är lika med 2 B-kanaler.</t>
    </r>
  </si>
  <si>
    <r>
      <t xml:space="preserve">***   Avser endast antal B-kanaler ej D-kanaler. En ISDN </t>
    </r>
    <r>
      <rPr>
        <i/>
        <sz val="11"/>
        <rFont val="Garamond"/>
        <family val="1"/>
      </rPr>
      <t>primary rate</t>
    </r>
    <r>
      <rPr>
        <sz val="11"/>
        <rFont val="Garamond"/>
        <family val="1"/>
      </rPr>
      <t>-anknytning är vanligtvis lika med 30 B-kanaler.</t>
    </r>
  </si>
  <si>
    <t>Antal trafikminuter från förmedlingstjänster:</t>
  </si>
  <si>
    <t>**     För tjänstetillhandahållare/tredjepartsoperatör där nätkapacitet köps från en mobilnätsoperatör, avses taltrafik som terminerar i samma nät som det tjänstetillhandahållaren är ansluten till.</t>
  </si>
  <si>
    <t>sid 19</t>
  </si>
  <si>
    <t>*     Inklusive samtal till röstbrevlåda m.m. Samtal från kontantkort redovisas under privat.</t>
  </si>
  <si>
    <t xml:space="preserve">          varav samtal från kontantkort:</t>
  </si>
  <si>
    <r>
      <t xml:space="preserve">Mobil datatrafik (Mbyte) </t>
    </r>
    <r>
      <rPr>
        <i/>
        <sz val="8"/>
        <rFont val="Arial"/>
        <family val="2"/>
      </rPr>
      <t>(trafik från kontantkort redovisas under privat):</t>
    </r>
  </si>
  <si>
    <t>**       För tjänstetillhandahållare/tredjepartsoperatör där nätkapacitet köps från en mobilnätsoperatör avses SMS som terminerar i samma nät som det tjänstetillhandahållaren är ansluten till.</t>
  </si>
  <si>
    <t>varav inom eget nät**:</t>
  </si>
  <si>
    <t>*         SMS och MMS skickade från kontantkort redovisas under privat.</t>
  </si>
  <si>
    <t>Totala investeringar i materiella anläggningstillgångar:</t>
  </si>
  <si>
    <t>(För definitioner se fråga 12)</t>
  </si>
  <si>
    <t>sid  6</t>
  </si>
  <si>
    <t>sid 17</t>
  </si>
  <si>
    <t>≤2 Mbps</t>
  </si>
  <si>
    <t>&gt;2 Mbps</t>
  </si>
  <si>
    <t xml:space="preserve">         varav intäkter från mobil datatrafik:</t>
  </si>
  <si>
    <t>varav antal trafikminuter från Internettrafik:</t>
  </si>
  <si>
    <t>varav intäkter från Internettrafik:</t>
  </si>
  <si>
    <t>Totalt antal samtrafikminuter:</t>
  </si>
  <si>
    <r>
      <t>Antal utgående trafikminuter vid internationell roaming i utlandet*</t>
    </r>
    <r>
      <rPr>
        <i/>
        <sz val="10"/>
        <rFont val="Arial"/>
        <family val="2"/>
      </rPr>
      <t xml:space="preserve">                          (i tusental):</t>
    </r>
  </si>
  <si>
    <r>
      <t xml:space="preserve">Antal utgående trafikminuter vid internationell roaming i Sverige*                                 </t>
    </r>
    <r>
      <rPr>
        <i/>
        <sz val="10"/>
        <rFont val="Arial"/>
        <family val="2"/>
      </rPr>
      <t>(i tusental):</t>
    </r>
  </si>
  <si>
    <t>Antal portar för övriga förädlade nätverkstjänster till slutkund:</t>
  </si>
  <si>
    <t>Antal trafikminuter från originerade trafik*:</t>
  </si>
  <si>
    <t>Antal terminerade trafikminuter från egna kunder:</t>
  </si>
  <si>
    <r>
      <t xml:space="preserve">Hyrda förbindelser </t>
    </r>
    <r>
      <rPr>
        <u val="single"/>
        <sz val="10"/>
        <rFont val="Arial"/>
        <family val="2"/>
      </rPr>
      <t>till operatör**</t>
    </r>
    <r>
      <rPr>
        <sz val="10"/>
        <rFont val="Arial"/>
        <family val="2"/>
      </rPr>
      <t>:</t>
    </r>
  </si>
  <si>
    <t>**    Avser tillhandahållande av nätkapacitet mellan fasta nätanslutningspunkter som en separat tjänst. Tjänsten inkluderar inte uppkoppling på begäran eller erbjudanden som utgör del av en kopplad tjänst. I hyrda förbindelser exkluderas därmed intäkter som erhålls från Frame Relay och andra mer förädlade tjänster, men även intäkter från hyrda förbindelser då dessa ingår som del i IP-VPN-tjänster.</t>
  </si>
  <si>
    <t>Totalt antal abonnemang och kunder:</t>
  </si>
  <si>
    <t>De övriga flikarna/delarna besvaras om ni har sådan verksamhet.</t>
  </si>
  <si>
    <t>Läs igenom försättsbladet innan ni börjar att fylla i uppgifterna</t>
  </si>
  <si>
    <r>
      <t xml:space="preserve">Det ifyllda Excel-formuläret sänds per e-mail till: e-komstat@pts.se. </t>
    </r>
    <r>
      <rPr>
        <b/>
        <i/>
        <sz val="12"/>
        <color indexed="12"/>
        <rFont val="Arial"/>
        <family val="2"/>
      </rPr>
      <t>Döp gärna formuläret till ert företags namn, det blir lättare för oss då.</t>
    </r>
  </si>
  <si>
    <r>
      <t xml:space="preserve">Internationella samtal - </t>
    </r>
    <r>
      <rPr>
        <i/>
        <sz val="10"/>
        <rFont val="Arial"/>
        <family val="2"/>
      </rPr>
      <t>förbetalt (telefonkort)</t>
    </r>
    <r>
      <rPr>
        <sz val="10"/>
        <rFont val="Arial"/>
        <family val="2"/>
      </rPr>
      <t>:</t>
    </r>
  </si>
  <si>
    <r>
      <t xml:space="preserve">Internationella samtal - </t>
    </r>
    <r>
      <rPr>
        <i/>
        <sz val="10"/>
        <rFont val="Arial"/>
        <family val="2"/>
      </rPr>
      <t>fakturabetalt</t>
    </r>
    <r>
      <rPr>
        <sz val="10"/>
        <rFont val="Arial"/>
        <family val="2"/>
      </rPr>
      <t>:</t>
    </r>
  </si>
  <si>
    <t xml:space="preserve">          varav samtal från UMTS-nät:</t>
  </si>
  <si>
    <t>xDSL:</t>
  </si>
  <si>
    <t>Samtrafikintäkter från förmedlingstjänster***:</t>
  </si>
  <si>
    <t>Samtrafikintäkter från originerande trafik**:</t>
  </si>
  <si>
    <r>
      <t xml:space="preserve">Terminering av inkom. trafik från </t>
    </r>
    <r>
      <rPr>
        <u val="single"/>
        <sz val="10"/>
        <rFont val="Arial"/>
        <family val="2"/>
      </rPr>
      <t>nationella</t>
    </r>
    <r>
      <rPr>
        <sz val="10"/>
        <rFont val="Arial"/>
        <family val="2"/>
      </rPr>
      <t xml:space="preserve"> operatörers nät**:</t>
    </r>
  </si>
  <si>
    <t xml:space="preserve">        e-komstat@pts.se</t>
  </si>
  <si>
    <t>sid 16</t>
  </si>
  <si>
    <t>Nationella samtal:</t>
  </si>
  <si>
    <t xml:space="preserve">          varav samtal från NMT-nät:</t>
  </si>
  <si>
    <r>
      <t xml:space="preserve">Hyrda förbindelser </t>
    </r>
    <r>
      <rPr>
        <u val="single"/>
        <sz val="10"/>
        <rFont val="Arial"/>
        <family val="2"/>
      </rPr>
      <t>till operatör:</t>
    </r>
  </si>
  <si>
    <t>&lt;2 Mbps</t>
  </si>
  <si>
    <t>≥2 Mbps</t>
  </si>
  <si>
    <r>
      <t xml:space="preserve">**  Avser tillhandahållande av nätkapacitet mellan fasta nätanslutningspunkter som en separat tjänst. Tjänsten inkluderar inte uppkoppling på begäran eller erbjudanden som utgör del av en kopplad tjänst som erbjuds till allmänheten. I hyrda förbindelser exkluderas därmed intäkter som erhålls från Frame Relay och andra mer förädlade tjänster, men även intäkter från hyrda förbindelser då dessa ingår som del i IP-VPN-tjänster.  </t>
    </r>
    <r>
      <rPr>
        <b/>
        <sz val="11"/>
        <rFont val="Garamond"/>
        <family val="1"/>
      </rPr>
      <t xml:space="preserve">OBS! </t>
    </r>
    <r>
      <rPr>
        <sz val="11"/>
        <rFont val="Garamond"/>
        <family val="1"/>
      </rPr>
      <t>inkluderar även intäkter från hyrda förbindelser i enlighet med minimiutbudet.</t>
    </r>
  </si>
  <si>
    <t>***    Avser bland annat Frame Relay och ATM.</t>
  </si>
  <si>
    <r>
      <t xml:space="preserve">**       Local Loop Unbundling, dvs. tillträde för andra operatörer till konventionella abonnentledningar via det </t>
    </r>
    <r>
      <rPr>
        <u val="single"/>
        <sz val="11"/>
        <rFont val="Garamond"/>
        <family val="1"/>
      </rPr>
      <t>reglerade</t>
    </r>
    <r>
      <rPr>
        <sz val="11"/>
        <rFont val="Garamond"/>
        <family val="1"/>
      </rPr>
      <t xml:space="preserve"> tillträdet i form av LLUB (fullt- eller delat tillträde).</t>
    </r>
    <r>
      <rPr>
        <sz val="11"/>
        <color indexed="10"/>
        <rFont val="Garamond"/>
        <family val="1"/>
      </rPr>
      <t xml:space="preserve"> </t>
    </r>
  </si>
  <si>
    <t>Totalt antal anslutna hushåll:</t>
  </si>
  <si>
    <t>Antal anslutna   hushåll</t>
  </si>
  <si>
    <t>varav intäkter från paketförmedlad samtrafik****:</t>
  </si>
  <si>
    <t>Intäkter från internationell roaming** (tusentals kronor):</t>
  </si>
  <si>
    <t>Intäkter från uthyrning av nätkapacitet** för mobila samtalstjänster (tusentals kronor):</t>
  </si>
  <si>
    <t>sid 18</t>
  </si>
  <si>
    <t>Fråga 11: Terminering av inkommande trafik till eget fastnät</t>
  </si>
  <si>
    <t>***    I de fall då ISP även är telefonioperatör, motsvarar dessa intäkter de som angetts under kategorin Internetsamtal i tabell 8.</t>
  </si>
  <si>
    <t>*       Avser inte slutkundstrafik. Slutkundstrafik redovisas i fråga 9.</t>
  </si>
  <si>
    <t>(För definitioner se fråga 8)</t>
  </si>
  <si>
    <t>****   Samtrafik som utbyts med andra operatörer via förbindelser med paketförmedlad teknik (vanligtvis IP-teknik) och som inte sker via kretskopplade samtrafikförbindelser.</t>
  </si>
  <si>
    <t>IP-VPN****:</t>
  </si>
  <si>
    <t>Frame***:</t>
  </si>
  <si>
    <t>Hyrda förbindelser till slutkund**:</t>
  </si>
  <si>
    <t>Övriga icke telekomrelaterade intäkter:</t>
  </si>
  <si>
    <t>Totalt antal talkanaler:</t>
  </si>
  <si>
    <t xml:space="preserve">     varav taltrafikminuter från UMTS-nät</t>
  </si>
  <si>
    <t xml:space="preserve">     varav taltrafikminuter från NMT-nät</t>
  </si>
  <si>
    <t xml:space="preserve">     varav taltrafikminuter från kontantkort:</t>
  </si>
  <si>
    <t xml:space="preserve">Svensk telemarknad 2007 </t>
  </si>
  <si>
    <t>Officiell statistik om televerksamhet 2007</t>
  </si>
  <si>
    <t>Medeltal anställda under 2007:</t>
  </si>
  <si>
    <t>Antal heltidsanställda den 31 dec 2007  (35 tim / vecka eller mer):</t>
  </si>
  <si>
    <t>Antal deltidsanställda den 31 dec 2007:</t>
  </si>
  <si>
    <t>Fråga 6: Antal abonnemang och slutkunder för fast telefoni (PSTN, ISDN och IP-baserad telefoni*) 2007-12-31:</t>
  </si>
  <si>
    <t>Fråga 7: Antal producerade talkanaler* till direktanslutna slutanvändare 2007-12-31 (telefonabonnemang som inte produceras i egen regi omfattas inte):</t>
  </si>
  <si>
    <t>Fråga 8: Intäkter (tusentals kronor) för fast telefoni (PSTN och ISDN och IP-baserad telefoni*) från slutkund exkl. koncerninterna intäkter och samtrafikintäkter under 2007:</t>
  </si>
  <si>
    <t>Fråga 9: Antal utgående trafikminuter (i tusental) från slutkund för fast telefoni (PSTN, ISDN och IP-baserad telefoni) exkl. koncernintern trafik och samtrafik under 2007:</t>
  </si>
  <si>
    <t>Fråga 12: Samtrafikintäkter* (tusentals kronor) i fasta nät (inkl. koncerninterna intäkter, exkl. intäkter från samtrafik inom eget nät) under 2007:</t>
  </si>
  <si>
    <t>Fråga 13: Antal  samtrafikminuter (i tusental) i fasta nät (inkl. koncernintern trafik, exkl. samtrafik inom eget nät) under 2007:</t>
  </si>
  <si>
    <t>Fråga 14: Antal terminerade trafikminuter från egna kunder (inkl. terminerad trafik inom eget nät) under 2007:</t>
  </si>
  <si>
    <t>Fråga 15: Antal abonnemang* för mobil telefoni (exkluderar kunder till tjänstetillhandahållare som ej ägs av operatör, dvs. indirekta kunder**) 2007-12-31:</t>
  </si>
  <si>
    <t>Fråga 16: Totala intäkter (tusentals kronor) från slutkund för mobila teletjänster* under 2007:</t>
  </si>
  <si>
    <t>Fråga 19:  Internationell roaming i utlandet - trafik och intäkter under 2007:</t>
  </si>
  <si>
    <t>Fråga 20:  Internationell roaming i Sverige - trafik och intäkter under 2007:</t>
  </si>
  <si>
    <t xml:space="preserve">Fråga 22: Antal SMS (i tusental) och MMS (i tusental) skickade från mobiltelefon eller motsvarande mobil utrustning under 2007*: </t>
  </si>
  <si>
    <t>Fråga 24:  Vilka tjänstetillhandahållare* (SP och MVNO) har hyrt nätkapacitet för mobila samtalstjänster till slutkund under 2007?</t>
  </si>
  <si>
    <t>Fråga 25: Terminering av inkommande trafik till eget mobilnät under 2007:</t>
  </si>
  <si>
    <t>Fråga 26: Samtrafikintäkter* i mobilnät (tusentals kronor) inkl. koncerninterna intäkter under 2007:</t>
  </si>
  <si>
    <t>Fråga 27: Samtrafikminuter i mobilnät (i tusental) inkl. koncernintern trafik under 2007:</t>
  </si>
  <si>
    <t>Fråga 28: Antal terminerade SMS (i tusental) i mobilnät inkl. koncerninternt terminerade SMS under 2007:</t>
  </si>
  <si>
    <t>Fråga 29: Intäkter (tusentals kronor) för nationella hyrda förbindelser till operatör* under 2007:</t>
  </si>
  <si>
    <t>Fråga 31: Intäkter (tusentals kronor) för svart fiber** och annan oförädlad nätkapacitet till operatör* under 2007:</t>
  </si>
  <si>
    <r>
      <t xml:space="preserve">Svart fiber </t>
    </r>
    <r>
      <rPr>
        <u val="single"/>
        <sz val="10"/>
        <rFont val="Arial"/>
        <family val="2"/>
      </rPr>
      <t>till operatör</t>
    </r>
    <r>
      <rPr>
        <sz val="10"/>
        <rFont val="Arial"/>
        <family val="2"/>
      </rPr>
      <t>:</t>
    </r>
  </si>
  <si>
    <t xml:space="preserve">         varav koncerninterna intäkter***:</t>
  </si>
  <si>
    <r>
      <t xml:space="preserve">Annan oförädlad nätkapacitet </t>
    </r>
    <r>
      <rPr>
        <u val="single"/>
        <sz val="10"/>
        <rFont val="Arial"/>
        <family val="2"/>
      </rPr>
      <t>till operatör</t>
    </r>
    <r>
      <rPr>
        <sz val="10"/>
        <rFont val="Arial"/>
        <family val="2"/>
      </rPr>
      <t>:</t>
    </r>
  </si>
  <si>
    <t>***   Avser endast koncerninterna intäkter inom Sverige.</t>
  </si>
  <si>
    <t>Fråga 32: Ägande av svart fiber*  under 2007:</t>
  </si>
  <si>
    <t>Hur många kilometer svart fiber äger ni?</t>
  </si>
  <si>
    <t>**    Ange fysiska fiberpar: t.ex. 24/48/96. Fiberparen behöver inte ha tagits i bruk.</t>
  </si>
  <si>
    <t>Svart fiber***** till slutkund:</t>
  </si>
  <si>
    <t>Annan oförädlad nätkapacitet till slutkund:</t>
  </si>
  <si>
    <t>*****  Med svart fiber avses optisk fiberförbindelse, där fibern inte är upplyst. D.v.s. fysiska fiberledningar utan elektronisk utrustning.</t>
  </si>
  <si>
    <t xml:space="preserve">       varav metallbaserade accesser:</t>
  </si>
  <si>
    <t>*     Avser accesser som säljs eller hyrs ut till annan operatör, dvs. som grossistprodukt.</t>
  </si>
  <si>
    <t>**    Avser accesser som ni säljer någon tjänst till slutkunden (privat- eller företagskunder) över och där accessen ingår i tjänsten, (t.ex. bredband).</t>
  </si>
  <si>
    <t>Totalt antal producerade accesser:</t>
  </si>
  <si>
    <t>varav i LAN-nät (exklusive radio-LAN):</t>
  </si>
  <si>
    <t>varav med annan radiolösning:</t>
  </si>
  <si>
    <r>
      <t xml:space="preserve">  varav xDSL slutkunder anslutna via LLUB </t>
    </r>
    <r>
      <rPr>
        <i/>
        <sz val="10"/>
        <rFont val="Arial"/>
        <family val="2"/>
      </rPr>
      <t>(fullt tillträde/ledning)**</t>
    </r>
    <r>
      <rPr>
        <sz val="10"/>
        <rFont val="Arial"/>
        <family val="2"/>
      </rPr>
      <t>:</t>
    </r>
  </si>
  <si>
    <r>
      <t xml:space="preserve">  varav xDSL slutkunder anslutna via LLUB </t>
    </r>
    <r>
      <rPr>
        <i/>
        <sz val="10"/>
        <rFont val="Arial"/>
        <family val="2"/>
      </rPr>
      <t>(delat tillträde/ledning)**</t>
    </r>
    <r>
      <rPr>
        <sz val="10"/>
        <rFont val="Arial"/>
        <family val="2"/>
      </rPr>
      <t>:</t>
    </r>
  </si>
  <si>
    <t xml:space="preserve">  varav xDSL slutkunder anslutna via andra grossistprodukter***:</t>
  </si>
  <si>
    <t>varav från LAN-nät (exklusive radio-LAN):</t>
  </si>
  <si>
    <t>varav från mobiltelenät (GSM, CDMA 2000,  WCDMA):</t>
  </si>
  <si>
    <t>varav från annan radiolösning:</t>
  </si>
  <si>
    <t>varav från annan infrastruktur:</t>
  </si>
  <si>
    <t>Intäkter totalt:</t>
  </si>
  <si>
    <t>varav inom telekomverksamhet:</t>
  </si>
  <si>
    <t xml:space="preserve">         därav inom NMT, GSM och andra GSM-relaterade investeringar:</t>
  </si>
  <si>
    <t xml:space="preserve">         därav inom nätkapacitetsverksamhet:</t>
  </si>
  <si>
    <t xml:space="preserve">         därav andra datorer och datorstyrd utrustning:</t>
  </si>
  <si>
    <t>*     Inkludera inte finansiella investeringar eller investeringar i immateriella tillgångar.</t>
  </si>
  <si>
    <t>varav telekomverksamhetens totala kostnader:</t>
  </si>
  <si>
    <t>Svensk telemarknad 2007</t>
  </si>
  <si>
    <t>Fråga 36: Antal producerade accesser* för dubbelriktad datatrafik mellan slutkund och närmaste nod 2007-12-31:</t>
  </si>
  <si>
    <t>Äger ni svart fibernät*? (ja / nej)</t>
  </si>
  <si>
    <t>*    Med svart fiber avses optisk fiberförbindelse, där fibern inte är upplyst. D.v.s. fysiska fiberledningar utan elektronisk utrustning.</t>
  </si>
  <si>
    <t>ANMÄLNINGSPLIKTIG VERKSAMHET</t>
  </si>
  <si>
    <t>Slutkund</t>
  </si>
  <si>
    <t>Operatör</t>
  </si>
  <si>
    <t>Totalt antal accesser i egen infrastruktur:</t>
  </si>
  <si>
    <t>Fråga 33:  Intäkter (tusentals kronor) från nationella nätverkstjänster till slutkund* under 2007:</t>
  </si>
  <si>
    <t>Fråga 34:  Antal nationella installerade portar/hyrda förbindelser till slutkund* 2007-12-31:</t>
  </si>
  <si>
    <t>Se förklaring under fråga 33</t>
  </si>
  <si>
    <t>Fråga 39: Intäkter (tusentals kronor) från slutkund för Internettjänst (access) oberoende accessform (exklusive mobilt Internet [GSM och UMTS] och koncerninterna intäkter) under 2007:</t>
  </si>
  <si>
    <t>Fråga 30: Antal installerade nationella hyrda förbindelser till operatör*  2007-12-31:</t>
  </si>
  <si>
    <t>BREDBANDSACCESSER</t>
  </si>
  <si>
    <t>D.nr:               08-159/23</t>
  </si>
  <si>
    <t>D.nr:          08-159/23</t>
  </si>
  <si>
    <t>Underlag till Nationalräkenskaper</t>
  </si>
  <si>
    <t>MOBILA SAMTALSTJÄNSTER OCH MOBILT BREDBAND</t>
  </si>
  <si>
    <t>*      Avser endast egenproducerade accesser för dubbelriktad datatrafik som möjliggör nedströms överföringshastigheter över 128 kbit/s och som produceras för slutkundsförsäljning av Internet-, VPN-, och andra bredbandsprodukter till företag eller privatkunder, eller för grossistförsäljning av produkter för ren transmission av dataöverföring, IP-produkter eller återförsäljarprodukter. Hyrda förbindelser (accesser som utgörs av dedikerad och symmetrisk nätkapacitet) och anslutna accesser utan slutkund omfattas inte. Den som endast återförsäljer bredbandsprodukter eller köper en grossistprodukt enligt ovan (exempelvis bitströmsprodukter) för vidareförädling ska alltså inte svara. Om flera olika produkter levereras till samma slutkundsadress ska detta räknas som endast en access.</t>
  </si>
  <si>
    <t xml:space="preserve">***    En operatör som köper LLUB och vidareförädlar till en grossistprodukt eller vidareförädlar metallbaserade accesser i egen infrastruktur till en grossistprodukt ska rapportera i högerkolumnen, medan en operatör som säljer ren LLUB inte ska rapportera detta i denna fråga. </t>
  </si>
  <si>
    <t>****   Med accesser avses här antal abonnemang.</t>
  </si>
  <si>
    <t>varav med xDSL:</t>
  </si>
  <si>
    <t>varav i annan infrastruktur:</t>
  </si>
  <si>
    <t>varav i mobiltelenät (GSM, CDMA 2000, WCDMA)****:</t>
  </si>
  <si>
    <t>varav från kabel-tv-nät:</t>
  </si>
  <si>
    <t>Antal UMTS-, GSM- och CDMA 2000-abonnemang*:</t>
  </si>
  <si>
    <t>UMTS-, GSM- och CDMA 2000-abonnemang som har aktiva användare av mobil paketdata****:</t>
  </si>
  <si>
    <t>varav intäkter från förmedlingstjänster*** med syfte att förmedla trafik mellan två andra operatörer:</t>
  </si>
  <si>
    <t>varav antal trafikminuter från förmedlingstjänster med syfte att förmedla trafik mellan två  andra operatörer:</t>
  </si>
  <si>
    <r>
      <t xml:space="preserve">Ange svaret i ental, dvs. det verkliga beloppet och således </t>
    </r>
    <r>
      <rPr>
        <b/>
        <i/>
        <sz val="9"/>
        <rFont val="Arial"/>
        <family val="2"/>
      </rPr>
      <t xml:space="preserve">inte </t>
    </r>
    <r>
      <rPr>
        <i/>
        <sz val="9"/>
        <rFont val="Arial"/>
        <family val="2"/>
      </rPr>
      <t>i tusental i detta enskilda fall gällande den anmälningspliktiga verksamheten.</t>
    </r>
  </si>
  <si>
    <t>Verksamhet inom mobila samtalstjänster och mobilt bredband:</t>
  </si>
  <si>
    <r>
      <t>OBS!</t>
    </r>
    <r>
      <rPr>
        <i/>
        <sz val="14"/>
        <color indexed="10"/>
        <rFont val="Garamond"/>
        <family val="1"/>
      </rPr>
      <t xml:space="preserve">  När ni svarat på frågorna här ovan, fyll i fråga </t>
    </r>
    <r>
      <rPr>
        <b/>
        <i/>
        <sz val="14"/>
        <color indexed="10"/>
        <rFont val="Garamond"/>
        <family val="1"/>
      </rPr>
      <t>1 till 5 och de avsnitt i frågeformuläret för vilka företaget har haft kommersiell verksamhet</t>
    </r>
    <r>
      <rPr>
        <i/>
        <sz val="14"/>
        <color indexed="10"/>
        <rFont val="Garamond"/>
        <family val="1"/>
      </rPr>
      <t xml:space="preserve"> (se flikarna för respektive kalkylblad). Om ingen kommersiell verksamhet har bedrivits, fyll endast i fråga 1 till 5 och sänd in frågeformuläret till PTS. Frågan om den anmälningspliktiga verksamheten ska också besvaras av samtliga.</t>
    </r>
  </si>
  <si>
    <r>
      <t xml:space="preserve">Uppgifter om kommersiell verksamhet </t>
    </r>
    <r>
      <rPr>
        <b/>
        <i/>
        <sz val="12"/>
        <rFont val="Arial"/>
        <family val="2"/>
      </rPr>
      <t xml:space="preserve">(fråga 1 till 5) </t>
    </r>
    <r>
      <rPr>
        <b/>
        <sz val="12"/>
        <rFont val="Arial"/>
        <family val="2"/>
      </rPr>
      <t>besvaras av samtliga företag. Åven frågan om anmälningspliktig verksamhet besvaras av samtliga företag.</t>
    </r>
  </si>
  <si>
    <t>*        Exkludera de tjänstetillhandahållare som ägs till 50 procent eller mer av nätoperatören själv. Inkludera övriga tjänstetillhandahållare och MVNO:s.</t>
  </si>
  <si>
    <t>Fråga 23:  Uthyrning av nätkapacitet för mobila samtalstjänster till tjänstetillhandahållare* (SP och MVNO) under 2007:</t>
  </si>
  <si>
    <t>**    En operatör som köper LLUB och vidareförädlar till en slutkundsprodukt eller vidareförädlar metallbaserade accesser i egen infrastruktur till en slutkundsprodukt ska rapportera i denna kolumn. (LLUB betyder Local Loop Unbundling, dvs. tillträde för andra operatörer till konventionella abonnentledningar via det reglerade tillträdet i form av LLUB).</t>
  </si>
  <si>
    <t xml:space="preserve">**   Med abonnemang avses här ett grundpaket (”basutbud” och liknande) av kanaler som tillhandahålls slutkunder. </t>
  </si>
  <si>
    <t xml:space="preserve">         varav intäkter från fastighetsägare:</t>
  </si>
  <si>
    <t>***  Antingen via avtal direkt med hushåll/slutkund eller indirekt, via återförsäljare (såsom fastighetsägare eller liknande sammanslutningar).</t>
  </si>
  <si>
    <t>*      Abonnemanget anses vara aktivt om betalning av abonnemangsavgift och/eller avgift för tillvalstjänster skett under det fjärde kvartalet 2007. Avtalet om abonnemang eller tillval kan ha tecknats direkt med hushåll/slutkund eller indirekt via återförsäljare (såsom fastighetsägare eller liknande sammanslutningar).</t>
  </si>
  <si>
    <t>Tillvalspaket och tillvals- kanaler**</t>
  </si>
  <si>
    <t>Övriga intäkter från tv-tjänster</t>
  </si>
  <si>
    <t>*    Inkludera samtliga intäkter som är hänförliga till slutkundens abonnemang på programpaket (exkl. tillvalspaket och tillvalskanaler), exempelvis eventuella startavgifter, uthyrning eller försäljning av set-top boxar och programkort, installation av parabolantenn och löpande abonnemangsintäkter.</t>
  </si>
  <si>
    <t>Fråga 42: Antal anslutna hushåll till ert nät. Inkludera såväl aktiva* som passiva** hushåll</t>
  </si>
  <si>
    <t>***  Med tillvalspaket och tillvalskanaler avses kanaler eller tv-tjänster utöver grundpaket (se not **).</t>
  </si>
  <si>
    <t>**   Med svart fiber avses optisk fiberförbindelse, där fibern inte är upplyst. D.v.s. fysiska fiberledningar utan elektronisk utrustning.</t>
  </si>
  <si>
    <t>För egna slutkunds- produkter**</t>
  </si>
  <si>
    <t>För grossist- produkter***</t>
  </si>
  <si>
    <t>varav från xDSL:</t>
  </si>
  <si>
    <t>Fråga 37: Intäkter (tusentals kronor) från grossistförsäljning av accesser enligt fråga 36 under 2007:</t>
  </si>
  <si>
    <t>Fråga 21: Från slutkund utgående och ingående trafik för mobila datatjänster i UMTS-, GSM- eller CDMA 2000-nät under 2007:</t>
  </si>
  <si>
    <t>Ange antal fiberpar som i genomsnitt finns i ert fibernät**:</t>
  </si>
  <si>
    <t xml:space="preserve">         därav inom UMTS och CDMA 2000:</t>
  </si>
  <si>
    <t>*      Kunden anses vara aktiv om betalning av abonnemangsavgift och/eller avgift för tillvalspaket eller tillvalskanaler skett under det fjärde kvartalet 2007. Inkludera hushåll där avtal har slutits direkt med hushåll eller indirekt, via återförsäljare (såsom fastighetsägare eller liknande sammanslutningar).</t>
  </si>
  <si>
    <t>Fråga 3: Antal anställda i Sverige under 2007:</t>
  </si>
  <si>
    <t>Underlag till nationalräkenskaperna</t>
  </si>
  <si>
    <r>
      <t xml:space="preserve">*     Med </t>
    </r>
    <r>
      <rPr>
        <b/>
        <sz val="11"/>
        <rFont val="Garamond"/>
        <family val="1"/>
      </rPr>
      <t>rörelsekostnader</t>
    </r>
    <r>
      <rPr>
        <sz val="11"/>
        <rFont val="Garamond"/>
        <family val="1"/>
      </rPr>
      <t xml:space="preserve"> avses de kostnader som har förbrukats i företagets normala verksamhet. Rörelsens kostnader anges efter avdrag för erhållna rabatter. Det är totala rörelsekostnader före avskrivningar som ska anges. Observera att bidrag som redovisats bland rörelsekostnaderna (som en kostnadsminskning) inte ska ingå. Det är rörelsekostnadernas bruttovärde som vi är intresserade av. Inköp av handelsvaror ska vara inköp av varor som inte vidareförädlas inom företaget, dvs. inköp av varor för direkt vidareförsäljning. </t>
    </r>
  </si>
  <si>
    <t>*     Med utlandet avses här utländsk motpart (operatörer eller andra kunder och leverantörer).</t>
  </si>
  <si>
    <t>TV-TJÄNSTER</t>
  </si>
  <si>
    <t xml:space="preserve">Totala intäkter från utlandet för telekomtjänster (export): </t>
  </si>
  <si>
    <t>Totala kostnader till utlandet för telekomtjänster (import):</t>
  </si>
  <si>
    <t>Rörelsens totala kostnader*:</t>
  </si>
  <si>
    <r>
      <t xml:space="preserve">      Om ni följer den </t>
    </r>
    <r>
      <rPr>
        <b/>
        <sz val="11"/>
        <rFont val="Garamond"/>
        <family val="1"/>
      </rPr>
      <t>kostnadsslagsindelade</t>
    </r>
    <r>
      <rPr>
        <sz val="11"/>
        <rFont val="Garamond"/>
        <family val="1"/>
      </rPr>
      <t xml:space="preserve"> uppställningsformen avses här summan av: kostnader för råvaror/förnödenheter, kostnader för handelsvaror, övriga externa kostnader, personalkostnader, jämförelsestörande kostnader, övriga kostnader. </t>
    </r>
  </si>
  <si>
    <r>
      <t xml:space="preserve">      Om ni följer den </t>
    </r>
    <r>
      <rPr>
        <b/>
        <sz val="11"/>
        <rFont val="Garamond"/>
        <family val="1"/>
      </rPr>
      <t>funktionsindelade</t>
    </r>
    <r>
      <rPr>
        <sz val="11"/>
        <rFont val="Garamond"/>
        <family val="1"/>
      </rPr>
      <t xml:space="preserve"> uppställningsformen avses här summan av: kostnad sålda varor/tjänster, försäljningskostnader, administrationskostnader, FoU-kostnader, jämförelsestörande kostnader och övriga rörelsekostnader.</t>
    </r>
  </si>
  <si>
    <t>Radio- och tv-utsändningstjänster:</t>
  </si>
  <si>
    <t>Kabel-tv tjänster:</t>
  </si>
  <si>
    <t>Verksamhet inom tv-tjänster:</t>
  </si>
  <si>
    <t xml:space="preserve">         därav inom fast telefoniverksamhet inkl. Internet- och kabel-tv-verksamhet:</t>
  </si>
  <si>
    <t xml:space="preserve">*****  Med LAN-nät avses fast anslutning som nås via ett LAN (lokalt nätverk, fastighetsnät) vanligtvis baserat på Ethernet-teknik. LAN:et förbinds med ett publikt fibernät, exempelvis ett områdesnät. LAN:et (som kan bestå av optisk fiberkabel eller kopparbaserad kabel) förbinder de enskilda bostäderna/verksamheterna med en i fastigheten centralt placerad dataväxel (en switch) som i sin tur står i kontakt med de routrar som finns i områdes- och stamnäten. </t>
  </si>
  <si>
    <t>****** Avser aktiva förvalskunder där kunden är indirekt ansluten. Med aktiv avses att kunden har ringt minst ett samtal under det fjärde kvartalet 2007. Observera att om en kund har olika förval för nationella samtal och internationella samtal så motsvarar detta endast en kund. Motsvarar engelskans Carrier PreSelect (CPS). Avser förval för både PSTN och ISDN.</t>
  </si>
  <si>
    <t>**      Exklusive abonnemangsavgifter från xDSL, fasta avgifter för mervärdestjänster och tilläggstjänster (se def. nedan).</t>
  </si>
  <si>
    <t>***     Inkluderar ej internetsamtal (se nedan), samtal till mobilnät, frisamtal, samtal med delad kostnad, betaltele- och massanropstjänster eller nummerupplysningstjänst.</t>
  </si>
  <si>
    <r>
      <t xml:space="preserve">****    Här ska endast redovisas sådana internetsamtal som fakturerats till operatörens </t>
    </r>
    <r>
      <rPr>
        <u val="single"/>
        <sz val="11"/>
        <rFont val="Garamond"/>
        <family val="1"/>
      </rPr>
      <t>egna</t>
    </r>
    <r>
      <rPr>
        <sz val="11"/>
        <rFont val="Garamond"/>
        <family val="1"/>
      </rPr>
      <t xml:space="preserve"> slutkunder, dvs. de samtal som registreras som internetsamtal på kundens faktura. Avser endast uppringd internetaccess, dvs. via PSTN och ISDN. </t>
    </r>
  </si>
  <si>
    <t>*****   Förbetalt telefonkort som huvudsakligen används för utlandssamtal. Avser ej telefonkort avsedda för traditionell telefonautomater.</t>
  </si>
  <si>
    <t>******  Mervärdestjänster är tjänster som kan tillhandahållas oberoende av vem som förfogar över infrastruktur för tillträde. Exempel på mervärdestjänster är väckning, röstbrevlåda, samtalsspecifikation. Tilläggstjänster är tjänster som endast kan tillhandahållas av den operatör som förfogar över infrastruktur för tillträde. Exempel på tilläggstjänster är telesvar, nummerpresentation, spärr, vidarekoppling, direkt uppringning, repetition av senast slagna nummer, kortnummer.</t>
  </si>
  <si>
    <t>******* Avser samtal från / med förbetalt telefonkort från telefonautomat (både nationella och internationella samtal); samtal med delad kostnad (077-); nummerupplysningstjänst (118 XYZ); betalteletjänst och massanroptjänst (071-, 072-, 0900-, 0939- och 0944-). Endast de delar av intäkterna som tillfaller operatören ska redovisas. Intäkter som tillfaller tredjepart exkluderas.</t>
  </si>
  <si>
    <t xml:space="preserve">******** Avser aktiva kunder för fast telefoni där kunden är direktansluten (ej kunder anslutna via GTA) (avser endast följande tjänster: nationella samtal, samtal från fast till mobil och internationella samtal). Med aktiv avses att kunden har ringt minst ett samtal under det fjärde kvartalet 2007.   </t>
  </si>
  <si>
    <t xml:space="preserve">Fråga 1: Rörelsens totala intäkter* i Sverige [tusentals kronor] under 2007:                                                                  </t>
  </si>
  <si>
    <t>Fråga 2: Investeringar i egen verksamhet* i Sverige [tusentals kronor] under 2007:</t>
  </si>
  <si>
    <t>Fråga 4: Intäkter från utlandet och kostnader till utlandet* för telekomtjänster [tusentals kronor] 2007:</t>
  </si>
  <si>
    <r>
      <rPr>
        <sz val="10"/>
        <rFont val="Arial"/>
        <family val="2"/>
      </rPr>
      <t>Fasta nättjänster</t>
    </r>
    <r>
      <rPr>
        <i/>
        <sz val="10"/>
        <rFont val="Arial"/>
        <family val="2"/>
      </rPr>
      <t xml:space="preserve"> (telefoni och andra fasta teletjänster, nätkapacitet och andra nätverkstjänster m.m):</t>
    </r>
  </si>
  <si>
    <r>
      <t xml:space="preserve">Samtrafikfunktioner fast &amp; mobil </t>
    </r>
    <r>
      <rPr>
        <i/>
        <sz val="10"/>
        <rFont val="Arial"/>
        <family val="2"/>
      </rPr>
      <t>(access, terminering, transitering):</t>
    </r>
  </si>
  <si>
    <r>
      <t>Övriga telekomrelaterade intäkter</t>
    </r>
    <r>
      <rPr>
        <i/>
        <sz val="10"/>
        <rFont val="Arial"/>
        <family val="2"/>
      </rPr>
      <t xml:space="preserve"> (telex, telegram, videotex, varu- och tjänsteförsäljning m.m.):</t>
    </r>
  </si>
  <si>
    <r>
      <t>Övriga rörelseintäkter</t>
    </r>
    <r>
      <rPr>
        <i/>
        <sz val="10"/>
        <rFont val="Arial"/>
        <family val="2"/>
      </rPr>
      <t xml:space="preserve">   (hyra, licenser, bidrag** m.m.):</t>
    </r>
  </si>
  <si>
    <r>
      <t xml:space="preserve">         </t>
    </r>
    <r>
      <rPr>
        <i/>
        <sz val="10"/>
        <rFont val="Arial"/>
        <family val="2"/>
      </rPr>
      <t>varav inom telekomverksamheten:</t>
    </r>
  </si>
  <si>
    <t>**    Som erhållna bidrag räknas bidrag som erhållits från EU, stat, kommun och landsting samt andra bidragsgivare. Här avses alltså bidrag som företaget fått som stöd för den egentliga rörelsen och som redovisas som intäkt. Observera att även bidrag som har redovisats bland kostnaderna (som kostnadsminskning) ska ingå här (t.ex rekryteringsstöd)</t>
  </si>
  <si>
    <t>Inom vilken/vilka delverksamheter hade ni verksamhet i Sverige under 2007?</t>
  </si>
  <si>
    <t>*     Antal möjliga samtidiga samtal, t.ex. har ISDN 2B+D två talkanaler till skillnad mot ett vanligt analogt PSTN-abonnemang som motsvarar en talkanal. Här avses inte förvalskunder eller prefixkunder.</t>
  </si>
  <si>
    <r>
      <t xml:space="preserve">         varav intäkter från direktanslutna kunder********</t>
    </r>
    <r>
      <rPr>
        <i/>
        <sz val="9"/>
        <rFont val="Arial"/>
        <family val="2"/>
      </rPr>
      <t>(ej via GTA):</t>
    </r>
  </si>
  <si>
    <t>Abonnemang utan telefonitjänst:</t>
  </si>
  <si>
    <t>Abonnemang och telefoni:</t>
  </si>
  <si>
    <t>Fråga 5: Rörelsens totala kostnader [tusentals kronor] 2007:</t>
  </si>
  <si>
    <t xml:space="preserve">             - därav inköp av program och system till datorer:</t>
  </si>
  <si>
    <t xml:space="preserve">      därav främmande arbete (anlitade underentrprenörer, -konsulter):</t>
  </si>
  <si>
    <t xml:space="preserve">      därav löner, sociala avgifter och pensionskostnader:</t>
  </si>
  <si>
    <t xml:space="preserve">      därav kostnader för samtrafiktjänster (utnyttjande av andras nät):</t>
  </si>
  <si>
    <t>Årsomsättningen för den anmälniningspliktiga verksamheten 2007*:</t>
  </si>
  <si>
    <r>
      <t xml:space="preserve">Årsomsättningen för den </t>
    </r>
    <r>
      <rPr>
        <b/>
        <i/>
        <sz val="9"/>
        <rFont val="Arial"/>
        <family val="2"/>
      </rPr>
      <t xml:space="preserve">anmälningspliktiga verksamheten </t>
    </r>
    <r>
      <rPr>
        <i/>
        <sz val="9"/>
        <rFont val="Arial"/>
        <family val="2"/>
      </rPr>
      <t>för år 2007*:</t>
    </r>
  </si>
  <si>
    <t>*      Årsomsättningen ska avse omsättningen under närmast föregående räkenskapsår i den verksamhet som omfattas av anmälan. Uppgifter ska lämnas  även om omsättningen varit 0 kronor och ingen verksamhet bedrivits. Ange svaret i ental, dvs. det verkliga beloppet och således inte i tusental i detta enskilda fall gällande den anmälningspliktiga verksamheten.</t>
  </si>
  <si>
    <r>
      <t xml:space="preserve">***   </t>
    </r>
    <r>
      <rPr>
        <sz val="11"/>
        <color indexed="13"/>
        <rFont val="Garamond"/>
        <family val="1"/>
      </rPr>
      <t xml:space="preserve"> </t>
    </r>
    <r>
      <rPr>
        <sz val="11"/>
        <rFont val="Garamond"/>
        <family val="1"/>
      </rPr>
      <t>Förmedlingstjänst tar vid där originering slutar respektive terminering börjar. Om samtrafik mellan operatörer inte sker i punkten för originering och terminering så omfattas transporten av trafiken till en annan överlämningspunkt av en förmedlingstjänst. Samtalsförmedling omfattar även förmedling av samtal då originering och terminering inte sker i den förmedlande operatörens nät. Se även bilaga 1.</t>
    </r>
  </si>
  <si>
    <t>Fråga 10: Antal utgående samtal (i tusental) från slutkund för fast telefoni (PSTN, ISDN och IP-baserad telefoni) under 2007:</t>
  </si>
  <si>
    <t>Antal abonnemang som har använt tjänster i UMTS-nät (3-månadsregel)******:</t>
  </si>
  <si>
    <r>
      <t xml:space="preserve">UMTS, GSM och CDMA 2000 </t>
    </r>
    <r>
      <rPr>
        <i/>
        <sz val="10"/>
        <rFont val="Arial"/>
        <family val="2"/>
      </rPr>
      <t>(från slutkund):</t>
    </r>
  </si>
  <si>
    <t>****** För aktiva UMTS-abonnemang gäller att de ska ha genererat trafik (minuter eller data) i UMTS-nätet under fjärde kvartalet 2007.</t>
  </si>
  <si>
    <t>****   Med akiv användare avses att tjänsten varit använd minst en gång under det fjärde kvartalet 2007.</t>
  </si>
  <si>
    <t xml:space="preserve">***    För kontantkort gäller att de ska fyllts på, eller genom vilket samtal tagits emot eller ringts eller på annat sätt genererat intäkter under det fjärde kvartalet 2007, samtliga kontantkort redovisas under privat. </t>
  </si>
  <si>
    <t xml:space="preserve">**      Som direkta kunder betraktas dock kunder till tjänstetillhandahållare som ägs till minst 50 procent av nätoperatören själv. </t>
  </si>
  <si>
    <r>
      <t>*       Abonnemang = kontraktabonnemang + kontantkort,  kontantkort redovisas under privat och enligt 3-månadsregel (för def. se kontantkort)</t>
    </r>
    <r>
      <rPr>
        <i/>
        <sz val="11"/>
        <rFont val="Garamond"/>
        <family val="1"/>
      </rPr>
      <t>.</t>
    </r>
    <r>
      <rPr>
        <sz val="11"/>
        <rFont val="Garamond"/>
        <family val="1"/>
      </rPr>
      <t xml:space="preserve"> </t>
    </r>
  </si>
  <si>
    <t>Fråga 18: Antal från slutkund utgående mobilsamtal* (i tusental) i GSM-, UMTS-, NMT- och CDMA 2000-näten (exklusive internationell roaming) under 2007:</t>
  </si>
  <si>
    <t xml:space="preserve">      därav inköp av varor och materiel exkl. handelsvaror:</t>
  </si>
  <si>
    <t>Totalt antal abonnemang** respektive tillval:</t>
  </si>
  <si>
    <t>****  Abonnemanget räknas som analogt om sändningarna i nätet kan tas emot av en vanlig tv-mottagare utan att den inkommande signalen behöver omvandlas.</t>
  </si>
  <si>
    <t>*****  Abonnemanget räknas som digitalt om den signal som distribueras till fastighetsägarens nät eller till det enskilda hushållet är digital.</t>
  </si>
  <si>
    <t xml:space="preserve">***** Med LAN-nät avses fast anslutning som nås via ett LAN (lokalt nätverk, fastighetsnät) vanligtvis baserat på Ethernet-teknik. LAN:et förbinds med ett publikt fibernät, exempelvis ett områdesnät. LAN:et (som kan bestå av optisk fiberkabel eller kopparbaserad kabel) förbinder de enskilda bostäderna/verksamheterna med en i fastigheten centralt placerad dataväxel (en switch) som i sin tur står i kontakt med de routrar som finns i områdes- och stamnäten. </t>
  </si>
  <si>
    <t>Fråga 41: Intäkter* (tusentals kronor) för tillhandahållande av abonnemang och/eller tillvalspaket och tillvalskanaler** till hushållskunder*** som tillhandahålls via ert nät. 2007:</t>
  </si>
  <si>
    <t>Fråga 40: Antal aktiva* abonnemang**, samt avtal om tillvalspaket och tillvalskanaler*** som tillhandahålls via ert nät. 2007-12-31:</t>
  </si>
  <si>
    <t>Tillvalspaket och tillvals- kanaler***</t>
  </si>
  <si>
    <t>**   Inkludera samtliga intäkter som är hänförliga till slutkundens köp av tillvalspaket och tillvalskanaler (kanaler eller tv-tjänster utöver grundpaket), exempelvis eventuella startavgifter, uthyrning eller försäljning av set-top boxar och programkort, installation av parabolantenn och löpande intäkter.</t>
  </si>
  <si>
    <t>****  Kabelnätet räknas som analogt om sändningarna i nätet kan tas emot av en vanlig tv-mottagare utan att den inkommande signalen behöver omvandlas.</t>
  </si>
  <si>
    <t>*****  Kabelnätet räknas som digitalt om den signal som distribueras till fastighetsägarens nät eller till det enskilda hushållet är digital.</t>
  </si>
  <si>
    <t xml:space="preserve">****** Med LAN-nät avses fast anslutning som nås via ett LAN (lokalt nätverk, fastighetsnät) vanligtvis baserat på Ethernet-teknik. LAN:et förbinds med ett publikt fibernät, exempelvis ett områdesnät. LAN:et (som kan bestå av optisk fiberkabel eller kopparbaserad kabel) förbinder de enskilda bostäderna/verksamheterna med en i fastigheten centralt placerad dataväxel (en switch) som i sin tur står i kontakt med de routrar som finns i områdes- och stamnäten. </t>
  </si>
  <si>
    <t>** Ett passivt hushåll har inte avtal om abonnemangsavgift och/eller avgift för tillvalspaket eller tillvalskanaler under det fjärde kvartalet 2007. Inkludera både hushåll som omedelbart skulle kunna ingå sådana avtal och hushåll som skulle kunna ingå sådana avtal under förutsättning att ert nät genomgår erforderliga uppgraderingar.</t>
  </si>
  <si>
    <t>***  Kabelnätet räknas som analogt om sändningarna i nätet kan tas emot av en vanlig tv-mottagare utan att den inkommande signalen behöver omvandlas.</t>
  </si>
  <si>
    <t>****  Kabelnätet räknas som digitalt om den signal som distribueras till fastighetsägarens nät eller till det enskilda hushållet är digital.</t>
  </si>
  <si>
    <t>Analogt - via kabelnät****:</t>
  </si>
  <si>
    <t>Analogt - via satellit:</t>
  </si>
  <si>
    <t>Digitalt - via marknät:</t>
  </si>
  <si>
    <t>Digitalt - via kabelnät*****:</t>
  </si>
  <si>
    <t>Digitalt - via satellit:</t>
  </si>
  <si>
    <t>IP-tv - via LAN******:</t>
  </si>
  <si>
    <t>IP-tv - via det metallbaserade accessnätet:</t>
  </si>
  <si>
    <t>IP-tv - via annan infrastruktur:</t>
  </si>
  <si>
    <t>Analogt - via kabelnät***:</t>
  </si>
  <si>
    <t>Digitalt - via kabelnät****:</t>
  </si>
  <si>
    <t>IP-tv - via LAN*****:</t>
  </si>
  <si>
    <t>Fråga 35: Totalt antal accesser i egen infrastruktur som uthyrs till operatör* och slutkund**       2007-12-31:</t>
  </si>
  <si>
    <r>
      <t>Intäkter från fast anslutning (</t>
    </r>
    <r>
      <rPr>
        <i/>
        <sz val="10"/>
        <rFont val="Arial"/>
        <family val="2"/>
      </rPr>
      <t>inkl. anslutnings- och andra engångsavgifter samt fasta och rörliga avgifter</t>
    </r>
    <r>
      <rPr>
        <sz val="10"/>
        <rFont val="Arial"/>
        <family val="2"/>
      </rPr>
      <t>)*:</t>
    </r>
  </si>
  <si>
    <t xml:space="preserve">Kontaktperson för fråga 1-5 är Mattias Wikström, 019-17 61 04, Mattias.Wikstrom@scb.se </t>
  </si>
  <si>
    <t xml:space="preserve">***   Ett PSTN-abonnemang är liktydigt med en huvudledning till egen slutkund där abonnemang för analog telefoni levereras. Vanligtvis är den operatör som har abonnemangskunder ägare av huvudledningen, alternativt hyr operatören huvudledningen av en nätoperatör (exempelvis genom fullt eller delat tillträde) eller köper en grossistprodukt för telefoniabonnemang. En indirekt ansluten kund, dvs. kund ansluten via GTA, förvalskund eller prefixkund, ska inte medräknas här.                                                                                                                                       </t>
  </si>
  <si>
    <t xml:space="preserve">****  Ett ISDN-abonnemang är liktydigt med en huvudledning till egen slutkund bestående antingen av basic rate eller primary rate ISDN. Vanligtvis är den operatör som har abonnemangskunder ägare av huvudledningen, alternativt hyr operatören huvudledningen av en nätoperatör eller köper en grossistprodukt för telefoniabonnemang.  En indirekt ansluten kund, dvs. kund ansluten via GTA, förvalskund eller prefixkund, ska inte medräknas här.                                        </t>
  </si>
  <si>
    <t xml:space="preserve">******* Antalet prefixkunder är liktydigt med antalet kunder som är anmälda/registrerade hos operatören för sådan telefoni där kunden själv måste slå operatörens prefixnummer innan abonnentnumret slås. Förvalskunder ska inte medräknas. Med aktiv avses att kunden har ringt minst ett samtal med prefix under det fjärde kvartalet 2007. Motsvarar engelskans Call by Call Select. </t>
  </si>
  <si>
    <t xml:space="preserve">*       Här avses den form av IP-baserad telefoni där telefonsamtal som rings av en abonnent till IP-baserad telefoni, ska kunna nå, och bli nådd av, telefoner kopplade till PSTN- och ISDN-näten. Även PBX:er som ansluts via IP-protokoll ska inkluderas. Exkludera Internettelefoni utan möjlighet att ringa vanliga telefonnummer och som saknar anslutning till det traditionella telefonnätet. </t>
  </si>
  <si>
    <t xml:space="preserve">*     Här avses den form av IP-baserad telefoni där telefonsamtal som rings av en abonnent till IP-baserad telefoni, ska kunna nå, och bli nådd av, telefoner kopplade till PSTN- och ISDN-näten. Även PBX:er som ansluts via IP-protokoll ska inkluderas. Exkludera Internettelefoni utan möjlighet att ringa vanliga telefonnummer och som saknar anslutning till det traditionella telefonnätet. </t>
  </si>
  <si>
    <t>**    Med intäkter från internationell roaming i utlandet avses här intäkter från trafik genererad av mobiloperatörens egna slutkunder då abonnenten befinner sig utomlands och med hjälp av roaming ringer med utländsk operatör. Intäkter från abonnent då denne tar emot samtal i utlandet ska inte ingå.</t>
  </si>
  <si>
    <t>**     Intäkter från SMS, MMS och mobil datatrafik ska inte inräknas. Tilläggsavgifter eller annan avbetalning för rabatterade mobiltelefoner ska exkluderas. Intäkter från kontantkort redovisas under privat.</t>
  </si>
  <si>
    <t>*      Inklusive aktiva kontantkort, SMS, MMS och mobila mervärdestjänster. Exklusive samtrafik, internationell roaming i utlandet och koncerninterna intäkter. Tilläggsavgifter eller annan avbetalning för rabatterade mobiltelefoner ska exkluderas. Intäkter från kontantkort redovisas under privat.</t>
  </si>
  <si>
    <t>*    Avser grossistmarknaden (wholesale), dvs. den försäljning som sker till operatörer (avser både operatörer inom en koncern och externa operatörer) för vidareförsäljning - även efter ytterligare förädling. Försäljningen som sker till slutanvändare, så som företag och statlig,  kommunal och annan offentlig verksamhet (dvs. retail) - ska inte medtagas. Ej heller ska tjänster som säljs till egen verksamhet för eget bruk ingå i grossistmarknaden.</t>
  </si>
  <si>
    <t>****   Med IP-VPN avses följande standarder: IPsec VPN, IP MPLS VPN (ännu ej standardiserad av IETF) och IP SSL VPN. Access till IP-VPN-tjänster kan ske antingen via hyrda förbindelser eller uppringda anslutningar. I intäkterna ska fråndras kostnader för uppringd access (ISDN/PSTN), men inte intäkter för hyrda förbindelser, när dessa används i IP-VPN-tjänsten.</t>
  </si>
  <si>
    <t xml:space="preserve">*  Endast port vid termineringspunkt hos slutkund ska medtas. </t>
  </si>
  <si>
    <t>*     Avser slutkundsmarknaden, dvs. försäljningen sker till slutanvändare så som företag och statlig,  kommunal och annan offentlig verksamhet. Grossistförsäljning, dvs. försäljning som sker till operatörer (avser både operatörer inom en koncern och externa operatörer) för vidareförsäljning - även efter ytterligare förädling - ska inte medtagas. Tjänster som säljs till egen verksamhet för eget bruk ska dock ingå i slutkundsmarknaden.</t>
  </si>
  <si>
    <t>*        Med aktiv kund avses den kund som använt sin access minst en gång under det fjärde kvartalet 2007 (gäller endast de kunder som inte betalar abonnemangsavgift). Om kunden betalar abonnemangsavgift anses kunden vara aktiv om betalning skett under det fjärde kvartalet 2007.                                                            OBS! här avses endast slutkunder till ISP:er. Operatörer som enbart tillhandahåller en bredbandsaccess utan internettjänst ska inte inkludera dessa kunder.</t>
  </si>
  <si>
    <t xml:space="preserve">*     Rörelsens totala intäkter i Sverige [tusentals kronor] under 2007                                                                                                                 Rörelsens totala intäkter. Här ska de intäkter som företaget har erhållit både inom Sverige och från utlandet (export av varor och tjänster) redovisas. Observera att det är hela verksamheten som ska redovisas, alltså även den del som inte är tele- och datakommunikation. De totala rörelseintäkterna kan hämtas från kontoklass 3 i baskontoplanen. Observera att om företaget har redovisat bidrag bland rörelsens kostnader ska dessa läggas till här. Räkna inte in finansiella och extraordinära intäkter eller moms. </t>
  </si>
  <si>
    <t xml:space="preserve">     varav över 144 Kbps och under 2 Mbps:</t>
  </si>
  <si>
    <t xml:space="preserve">     varav 2 Mbps och över samt under 10 Mbps:</t>
  </si>
  <si>
    <t xml:space="preserve">     varav 10 Mbps och över:</t>
  </si>
  <si>
    <t>LAN****:</t>
  </si>
  <si>
    <t>Fråga 38: Antal aktiva slutkunder* till Internettjänst (access) fördelat per accessform och hastighet 2007-12-31:</t>
  </si>
  <si>
    <t>sid 13</t>
  </si>
  <si>
    <t>Verksamhet inom fasta samtalstjänster:</t>
  </si>
  <si>
    <t>Anmälningspliktig verksamhet:</t>
  </si>
  <si>
    <t>Mer information om vad som räknas som anmälningspliktig verksamhet hittar ni på www.pts.se, eller på denna webbadress: https://ds.unified-dialogs.com/Telemarknad/anmalSV.pdf</t>
  </si>
  <si>
    <t>*       Ange utgående taltrafikminuter, oavsett om de är debiterade eller ej. Taltrafikminuter från kontantkort redovisas under privat.</t>
  </si>
  <si>
    <t>Fråga 17: Antal från slutkund utgående taltrafikminuter (i tusental) för mobil telefoni  i GSM- UMTS-, NMT- och CDMA 2000-näten (exklusive datatrafik och internationell roaming) under 2007*:</t>
  </si>
  <si>
    <t>sid  7</t>
  </si>
  <si>
    <t>sid  11</t>
  </si>
  <si>
    <t>sid 15</t>
  </si>
  <si>
    <t>sid 21</t>
  </si>
</sst>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
    <numFmt numFmtId="165" formatCode="&quot;Ja&quot;;&quot;Ja&quot;;&quot;Nej&quot;"/>
    <numFmt numFmtId="166" formatCode="&quot;Sant&quot;;&quot;Sant&quot;;&quot;Falskt&quot;"/>
    <numFmt numFmtId="167" formatCode="&quot;På&quot;;&quot;På&quot;;&quot;Av&quot;"/>
    <numFmt numFmtId="168" formatCode="[$€-2]\ #,##0.00_);[Red]\([$€-2]\ #,##0.00\)"/>
  </numFmts>
  <fonts count="108">
    <font>
      <sz val="10"/>
      <name val="Arial"/>
      <family val="0"/>
    </font>
    <font>
      <sz val="12"/>
      <name val="Arial"/>
      <family val="2"/>
    </font>
    <font>
      <b/>
      <sz val="12"/>
      <name val="Garamond"/>
      <family val="1"/>
    </font>
    <font>
      <sz val="9"/>
      <name val="Arial"/>
      <family val="2"/>
    </font>
    <font>
      <b/>
      <sz val="10"/>
      <name val="Garamond"/>
      <family val="1"/>
    </font>
    <font>
      <sz val="10"/>
      <name val="Garamond"/>
      <family val="1"/>
    </font>
    <font>
      <b/>
      <sz val="20"/>
      <name val="Arial"/>
      <family val="2"/>
    </font>
    <font>
      <sz val="22"/>
      <name val="Arial"/>
      <family val="2"/>
    </font>
    <font>
      <i/>
      <sz val="10"/>
      <name val="Garamond"/>
      <family val="1"/>
    </font>
    <font>
      <b/>
      <i/>
      <sz val="10"/>
      <name val="Garamond"/>
      <family val="1"/>
    </font>
    <font>
      <b/>
      <sz val="11"/>
      <name val="Garamond"/>
      <family val="1"/>
    </font>
    <font>
      <b/>
      <sz val="12"/>
      <name val="Arial"/>
      <family val="2"/>
    </font>
    <font>
      <b/>
      <sz val="11"/>
      <name val="Arial"/>
      <family val="2"/>
    </font>
    <font>
      <b/>
      <i/>
      <sz val="11"/>
      <name val="Arial"/>
      <family val="2"/>
    </font>
    <font>
      <i/>
      <sz val="11"/>
      <name val="Garamond"/>
      <family val="1"/>
    </font>
    <font>
      <b/>
      <i/>
      <sz val="12"/>
      <name val="Garamond"/>
      <family val="1"/>
    </font>
    <font>
      <b/>
      <sz val="10"/>
      <color indexed="10"/>
      <name val="Arial"/>
      <family val="2"/>
    </font>
    <font>
      <b/>
      <i/>
      <sz val="10"/>
      <name val="Arial"/>
      <family val="2"/>
    </font>
    <font>
      <b/>
      <sz val="10"/>
      <name val="Arial"/>
      <family val="2"/>
    </font>
    <font>
      <i/>
      <sz val="10"/>
      <name val="Arial"/>
      <family val="2"/>
    </font>
    <font>
      <sz val="11"/>
      <name val="Garamond"/>
      <family val="1"/>
    </font>
    <font>
      <u val="single"/>
      <sz val="11"/>
      <name val="Garamond"/>
      <family val="1"/>
    </font>
    <font>
      <i/>
      <sz val="12"/>
      <name val="Garamond"/>
      <family val="1"/>
    </font>
    <font>
      <u val="single"/>
      <sz val="10"/>
      <name val="Arial"/>
      <family val="2"/>
    </font>
    <font>
      <b/>
      <sz val="12"/>
      <color indexed="10"/>
      <name val="Arial"/>
      <family val="2"/>
    </font>
    <font>
      <sz val="8"/>
      <name val="Garamond"/>
      <family val="1"/>
    </font>
    <font>
      <b/>
      <i/>
      <sz val="9"/>
      <name val="Arial"/>
      <family val="2"/>
    </font>
    <font>
      <i/>
      <sz val="12"/>
      <color indexed="10"/>
      <name val="Garamond"/>
      <family val="1"/>
    </font>
    <font>
      <sz val="10"/>
      <color indexed="9"/>
      <name val="Arial"/>
      <family val="2"/>
    </font>
    <font>
      <sz val="12"/>
      <color indexed="9"/>
      <name val="Arial"/>
      <family val="2"/>
    </font>
    <font>
      <b/>
      <sz val="12"/>
      <color indexed="9"/>
      <name val="Garamond"/>
      <family val="1"/>
    </font>
    <font>
      <sz val="9"/>
      <color indexed="9"/>
      <name val="Arial"/>
      <family val="2"/>
    </font>
    <font>
      <b/>
      <i/>
      <sz val="14"/>
      <color indexed="10"/>
      <name val="Garamond"/>
      <family val="1"/>
    </font>
    <font>
      <i/>
      <sz val="14"/>
      <color indexed="10"/>
      <name val="Garamond"/>
      <family val="1"/>
    </font>
    <font>
      <sz val="8"/>
      <name val="Arial"/>
      <family val="2"/>
    </font>
    <font>
      <sz val="11"/>
      <color indexed="10"/>
      <name val="Garamond"/>
      <family val="1"/>
    </font>
    <font>
      <b/>
      <sz val="9"/>
      <name val="Arial"/>
      <family val="2"/>
    </font>
    <font>
      <i/>
      <sz val="10"/>
      <color indexed="10"/>
      <name val="Arial"/>
      <family val="2"/>
    </font>
    <font>
      <b/>
      <sz val="14"/>
      <color indexed="10"/>
      <name val="Garamond"/>
      <family val="1"/>
    </font>
    <font>
      <b/>
      <u val="single"/>
      <sz val="14"/>
      <color indexed="10"/>
      <name val="Garamond"/>
      <family val="1"/>
    </font>
    <font>
      <b/>
      <u val="single"/>
      <sz val="18"/>
      <color indexed="10"/>
      <name val="Garamond"/>
      <family val="1"/>
    </font>
    <font>
      <b/>
      <i/>
      <sz val="10"/>
      <color indexed="10"/>
      <name val="Garamond"/>
      <family val="1"/>
    </font>
    <font>
      <b/>
      <sz val="12"/>
      <color indexed="12"/>
      <name val="Garamond"/>
      <family val="1"/>
    </font>
    <font>
      <b/>
      <i/>
      <sz val="12"/>
      <name val="Arial"/>
      <family val="2"/>
    </font>
    <font>
      <b/>
      <i/>
      <sz val="12"/>
      <color indexed="12"/>
      <name val="Arial"/>
      <family val="2"/>
    </font>
    <font>
      <i/>
      <sz val="9"/>
      <name val="Arial"/>
      <family val="2"/>
    </font>
    <font>
      <u val="single"/>
      <sz val="10"/>
      <color indexed="12"/>
      <name val="Arial"/>
      <family val="2"/>
    </font>
    <font>
      <b/>
      <sz val="20"/>
      <name val="Garamond"/>
      <family val="1"/>
    </font>
    <font>
      <sz val="13"/>
      <name val="Arial"/>
      <family val="2"/>
    </font>
    <font>
      <b/>
      <sz val="13"/>
      <name val="Garamond"/>
      <family val="1"/>
    </font>
    <font>
      <sz val="14"/>
      <name val="Arial"/>
      <family val="2"/>
    </font>
    <font>
      <b/>
      <u val="single"/>
      <sz val="12"/>
      <name val="Arial"/>
      <family val="2"/>
    </font>
    <font>
      <sz val="10"/>
      <color indexed="22"/>
      <name val="Arial"/>
      <family val="2"/>
    </font>
    <font>
      <sz val="10"/>
      <color indexed="10"/>
      <name val="Arial"/>
      <family val="2"/>
    </font>
    <font>
      <sz val="10"/>
      <color indexed="10"/>
      <name val="Garamond"/>
      <family val="1"/>
    </font>
    <font>
      <sz val="11"/>
      <color indexed="13"/>
      <name val="Garamond"/>
      <family val="1"/>
    </font>
    <font>
      <sz val="12"/>
      <name val="Times New Roman"/>
      <family val="1"/>
    </font>
    <font>
      <i/>
      <sz val="8"/>
      <name val="Arial"/>
      <family val="2"/>
    </font>
    <font>
      <u val="single"/>
      <sz val="10"/>
      <color indexed="36"/>
      <name val="Arial"/>
      <family val="2"/>
    </font>
    <font>
      <b/>
      <sz val="10"/>
      <color indexed="12"/>
      <name val="Arial"/>
      <family val="2"/>
    </font>
    <font>
      <b/>
      <sz val="10"/>
      <color indexed="12"/>
      <name val="Garamond"/>
      <family val="1"/>
    </font>
    <font>
      <b/>
      <sz val="12"/>
      <color indexed="12"/>
      <name val="Arial"/>
      <family val="2"/>
    </font>
    <font>
      <b/>
      <i/>
      <sz val="10"/>
      <color indexed="12"/>
      <name val="Arial"/>
      <family val="2"/>
    </font>
    <font>
      <b/>
      <sz val="9"/>
      <color indexed="12"/>
      <name val="Arial"/>
      <family val="2"/>
    </font>
    <font>
      <sz val="12"/>
      <color indexed="12"/>
      <name val="Garamond"/>
      <family val="1"/>
    </font>
    <font>
      <i/>
      <sz val="10"/>
      <color indexed="12"/>
      <name val="Garamond"/>
      <family val="1"/>
    </font>
    <font>
      <b/>
      <sz val="8"/>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color indexed="56"/>
      <name val="Arial"/>
      <family val="2"/>
    </font>
    <font>
      <sz val="8"/>
      <color indexed="8"/>
      <name val="Garamond"/>
      <family val="0"/>
    </font>
    <font>
      <b/>
      <sz val="7.5"/>
      <color indexed="8"/>
      <name val="Garamond"/>
      <family val="0"/>
    </font>
    <font>
      <sz val="7.5"/>
      <color indexed="8"/>
      <name val="Garamond"/>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0"/>
      <color theme="3" tint="-0.4999699890613556"/>
      <name val="Arial"/>
      <family val="2"/>
    </font>
    <font>
      <sz val="10"/>
      <color rgb="FFFF0000"/>
      <name val="Arial"/>
      <family val="2"/>
    </font>
    <font>
      <b/>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55"/>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43"/>
        <bgColor indexed="64"/>
      </patternFill>
    </fill>
    <fill>
      <patternFill patternType="solid">
        <fgColor theme="0" tint="-0.3499799966812134"/>
        <bgColor indexed="64"/>
      </patternFill>
    </fill>
  </fills>
  <borders count="1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hair"/>
      <top style="thin"/>
      <bottom style="hair"/>
    </border>
    <border>
      <left style="hair"/>
      <right style="hair"/>
      <top style="thin"/>
      <bottom style="hair"/>
    </border>
    <border>
      <left style="thin"/>
      <right style="thin"/>
      <top>
        <color indexed="63"/>
      </top>
      <bottom>
        <color indexed="63"/>
      </bottom>
    </border>
    <border>
      <left style="thin"/>
      <right>
        <color indexed="63"/>
      </right>
      <top style="thin"/>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thin"/>
    </border>
    <border>
      <left style="hair"/>
      <right style="hair"/>
      <top style="double"/>
      <bottom style="thin"/>
    </border>
    <border>
      <left style="hair"/>
      <right style="thin"/>
      <top style="double"/>
      <bottom style="thin"/>
    </border>
    <border>
      <left style="hair"/>
      <right style="hair"/>
      <top style="hair"/>
      <bottom style="double"/>
    </border>
    <border>
      <left style="hair"/>
      <right style="thin"/>
      <top style="hair"/>
      <bottom style="double"/>
    </border>
    <border>
      <left>
        <color indexed="63"/>
      </left>
      <right style="hair"/>
      <top style="thin"/>
      <bottom style="hair"/>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double"/>
    </border>
    <border>
      <left style="thin"/>
      <right style="hair"/>
      <top style="double"/>
      <bottom style="hair"/>
    </border>
    <border>
      <left style="hair"/>
      <right style="thin"/>
      <top style="double"/>
      <bottom style="hair"/>
    </border>
    <border>
      <left style="thin"/>
      <right style="thin"/>
      <top style="double"/>
      <bottom>
        <color indexed="63"/>
      </bottom>
    </border>
    <border>
      <left style="hair"/>
      <right style="hair"/>
      <top>
        <color indexed="63"/>
      </top>
      <bottom style="thin"/>
    </border>
    <border>
      <left style="hair"/>
      <right style="thin"/>
      <top>
        <color indexed="63"/>
      </top>
      <bottom style="thin"/>
    </border>
    <border>
      <left style="thin"/>
      <right>
        <color indexed="63"/>
      </right>
      <top style="hair"/>
      <bottom style="hair"/>
    </border>
    <border>
      <left style="thin"/>
      <right>
        <color indexed="63"/>
      </right>
      <top style="hair"/>
      <bottom style="double"/>
    </border>
    <border>
      <left style="thin"/>
      <right style="hair"/>
      <top style="hair"/>
      <bottom style="thin"/>
    </border>
    <border>
      <left style="hair"/>
      <right style="hair"/>
      <top style="hair"/>
      <bottom style="thin"/>
    </border>
    <border>
      <left style="thin"/>
      <right>
        <color indexed="63"/>
      </right>
      <top style="thin"/>
      <bottom style="thin"/>
    </border>
    <border>
      <left style="thin"/>
      <right>
        <color indexed="63"/>
      </right>
      <top style="thin"/>
      <bottom style="hair"/>
    </border>
    <border>
      <left style="thin"/>
      <right>
        <color indexed="63"/>
      </right>
      <top style="hair"/>
      <bottom style="thin"/>
    </border>
    <border>
      <left style="thin"/>
      <right style="hair"/>
      <top style="hair"/>
      <bottom style="double"/>
    </border>
    <border>
      <left style="thin"/>
      <right>
        <color indexed="63"/>
      </right>
      <top style="hair"/>
      <bottom>
        <color indexed="63"/>
      </bottom>
    </border>
    <border>
      <left style="thin"/>
      <right style="thin"/>
      <top style="hair"/>
      <bottom>
        <color indexed="63"/>
      </bottom>
    </border>
    <border>
      <left style="hair"/>
      <right style="thin"/>
      <top style="thin"/>
      <bottom>
        <color indexed="63"/>
      </bottom>
    </border>
    <border>
      <left style="thin"/>
      <right style="hair"/>
      <top style="thin"/>
      <bottom>
        <color indexed="63"/>
      </bottom>
    </border>
    <border>
      <left>
        <color indexed="63"/>
      </left>
      <right>
        <color indexed="63"/>
      </right>
      <top style="thin"/>
      <bottom style="thin"/>
    </border>
    <border>
      <left>
        <color indexed="63"/>
      </left>
      <right style="thin"/>
      <top style="thin"/>
      <bottom style="thin"/>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hair"/>
      <bottom>
        <color indexed="63"/>
      </bottom>
    </border>
    <border>
      <left>
        <color indexed="63"/>
      </left>
      <right style="thin"/>
      <top>
        <color indexed="63"/>
      </top>
      <bottom style="hair"/>
    </border>
    <border>
      <left style="thin"/>
      <right style="thin"/>
      <top>
        <color indexed="63"/>
      </top>
      <bottom style="hair"/>
    </border>
    <border>
      <left style="thin"/>
      <right>
        <color indexed="63"/>
      </right>
      <top>
        <color indexed="63"/>
      </top>
      <bottom style="double"/>
    </border>
    <border>
      <left>
        <color indexed="63"/>
      </left>
      <right>
        <color indexed="63"/>
      </right>
      <top style="medium"/>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style="thin"/>
      <bottom style="double"/>
    </border>
    <border>
      <left>
        <color indexed="63"/>
      </left>
      <right style="thin"/>
      <top style="hair"/>
      <bottom style="hair"/>
    </border>
    <border>
      <left style="thin"/>
      <right style="hair"/>
      <top style="thin"/>
      <bottom style="thin"/>
    </border>
    <border>
      <left style="hair"/>
      <right style="hair"/>
      <top style="thin"/>
      <bottom style="thin"/>
    </border>
    <border>
      <left style="thin"/>
      <right style="thin"/>
      <top>
        <color indexed="63"/>
      </top>
      <bottom style="double"/>
    </border>
    <border>
      <left>
        <color indexed="63"/>
      </left>
      <right style="hair"/>
      <top style="hair"/>
      <bottom style="hair"/>
    </border>
    <border>
      <left>
        <color indexed="63"/>
      </left>
      <right style="hair"/>
      <top style="hair"/>
      <bottom style="thin"/>
    </border>
    <border>
      <left>
        <color indexed="63"/>
      </left>
      <right style="hair"/>
      <top>
        <color indexed="63"/>
      </top>
      <bottom style="hair"/>
    </border>
    <border>
      <left style="hair"/>
      <right>
        <color indexed="63"/>
      </right>
      <top style="double"/>
      <bottom style="thin"/>
    </border>
    <border>
      <left>
        <color indexed="63"/>
      </left>
      <right style="thin"/>
      <top style="double"/>
      <bottom style="thin"/>
    </border>
    <border>
      <left style="thin"/>
      <right style="hair"/>
      <top>
        <color indexed="63"/>
      </top>
      <bottom style="double"/>
    </border>
    <border>
      <left style="hair"/>
      <right style="thin"/>
      <top>
        <color indexed="63"/>
      </top>
      <bottom style="double"/>
    </border>
    <border>
      <left>
        <color indexed="63"/>
      </left>
      <right style="hair"/>
      <top style="hair"/>
      <bottom>
        <color indexed="63"/>
      </bottom>
    </border>
    <border>
      <left style="hair"/>
      <right>
        <color indexed="63"/>
      </right>
      <top style="thin"/>
      <bottom style="hair"/>
    </border>
    <border>
      <left style="hair"/>
      <right style="thin"/>
      <top style="thin"/>
      <bottom style="thin"/>
    </border>
    <border>
      <left>
        <color indexed="63"/>
      </left>
      <right>
        <color indexed="63"/>
      </right>
      <top style="thin"/>
      <bottom style="hair"/>
    </border>
    <border>
      <left style="thin"/>
      <right style="thin"/>
      <top style="thin"/>
      <bottom style="thin"/>
    </border>
    <border>
      <left>
        <color indexed="63"/>
      </left>
      <right>
        <color indexed="63"/>
      </right>
      <top>
        <color indexed="63"/>
      </top>
      <bottom style="medium"/>
    </border>
    <border>
      <left style="thin"/>
      <right style="thin"/>
      <top style="thin"/>
      <bottom style="double"/>
    </border>
    <border>
      <left>
        <color indexed="63"/>
      </left>
      <right style="thin"/>
      <top style="hair"/>
      <bottom style="double"/>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style="thin"/>
      <right style="hair"/>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style="thin"/>
      <top style="hair"/>
      <bottom style="thin"/>
    </border>
    <border>
      <left>
        <color indexed="63"/>
      </left>
      <right style="hair"/>
      <top style="hair"/>
      <bottom style="double"/>
    </border>
    <border>
      <left>
        <color indexed="63"/>
      </left>
      <right style="thin">
        <color indexed="9"/>
      </right>
      <top>
        <color indexed="63"/>
      </top>
      <bottom>
        <color indexed="63"/>
      </bottom>
    </border>
    <border>
      <left style="thin"/>
      <right>
        <color indexed="63"/>
      </right>
      <top style="double"/>
      <bottom style="hair"/>
    </border>
    <border>
      <left>
        <color indexed="63"/>
      </left>
      <right style="hair"/>
      <top style="double"/>
      <bottom>
        <color indexed="63"/>
      </bottom>
    </border>
    <border>
      <left>
        <color indexed="63"/>
      </left>
      <right style="thin"/>
      <top style="hair"/>
      <bottom style="thin"/>
    </border>
    <border>
      <left style="hair"/>
      <right style="hair"/>
      <top style="double"/>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double"/>
      <bottom>
        <color indexed="63"/>
      </bottom>
    </border>
    <border>
      <left>
        <color indexed="63"/>
      </left>
      <right style="hair"/>
      <top>
        <color indexed="63"/>
      </top>
      <bottom>
        <color indexed="63"/>
      </bottom>
    </border>
    <border>
      <left style="thin"/>
      <right style="thin"/>
      <top style="double"/>
      <bottom style="hair"/>
    </border>
    <border>
      <left>
        <color indexed="63"/>
      </left>
      <right style="hair"/>
      <top style="double"/>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hair"/>
      <bottom style="double"/>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hair"/>
      <bottom style="thin"/>
    </border>
    <border>
      <left style="thin"/>
      <right>
        <color indexed="63"/>
      </right>
      <top style="thin"/>
      <bottom style="double"/>
    </border>
    <border>
      <left>
        <color indexed="63"/>
      </left>
      <right>
        <color indexed="63"/>
      </right>
      <top style="thin"/>
      <bottom style="double"/>
    </border>
    <border>
      <left>
        <color indexed="63"/>
      </left>
      <right style="thin">
        <color indexed="9"/>
      </right>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9"/>
      </right>
      <top style="medium"/>
      <bottom style="thin"/>
    </border>
    <border>
      <left>
        <color indexed="63"/>
      </left>
      <right style="thin">
        <color indexed="9"/>
      </right>
      <top>
        <color indexed="63"/>
      </top>
      <bottom style="thin"/>
    </border>
    <border>
      <left>
        <color indexed="63"/>
      </left>
      <right>
        <color indexed="63"/>
      </right>
      <top style="hair"/>
      <bottom>
        <color indexed="63"/>
      </bottom>
    </border>
    <border>
      <left style="hair"/>
      <right>
        <color indexed="63"/>
      </right>
      <top>
        <color indexed="63"/>
      </top>
      <bottom style="hair"/>
    </border>
    <border>
      <left>
        <color indexed="63"/>
      </left>
      <right style="hair"/>
      <top style="thin"/>
      <bottom style="thin"/>
    </border>
    <border>
      <left style="hair"/>
      <right>
        <color indexed="63"/>
      </right>
      <top style="hair"/>
      <bottom style="hair"/>
    </border>
    <border>
      <left style="hair"/>
      <right>
        <color indexed="63"/>
      </right>
      <top style="hair"/>
      <bottom style="thin"/>
    </border>
    <border>
      <left style="thin">
        <color indexed="9"/>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0" fillId="20" borderId="1" applyNumberFormat="0" applyFont="0" applyAlignment="0" applyProtection="0"/>
    <xf numFmtId="0" fontId="90" fillId="21" borderId="2" applyNumberFormat="0" applyAlignment="0" applyProtection="0"/>
    <xf numFmtId="0" fontId="91" fillId="22" borderId="0" applyNumberFormat="0" applyBorder="0" applyAlignment="0" applyProtection="0"/>
    <xf numFmtId="0" fontId="92"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58" fillId="0" borderId="0" applyNumberFormat="0" applyFill="0" applyBorder="0" applyAlignment="0" applyProtection="0"/>
    <xf numFmtId="0" fontId="93" fillId="0" borderId="0" applyNumberFormat="0" applyFill="0" applyBorder="0" applyAlignment="0" applyProtection="0"/>
    <xf numFmtId="0" fontId="46" fillId="0" borderId="0" applyNumberFormat="0" applyFill="0" applyBorder="0" applyAlignment="0" applyProtection="0"/>
    <xf numFmtId="0" fontId="94" fillId="30" borderId="2" applyNumberFormat="0" applyAlignment="0" applyProtection="0"/>
    <xf numFmtId="0" fontId="95" fillId="31" borderId="3" applyNumberFormat="0" applyAlignment="0" applyProtection="0"/>
    <xf numFmtId="0" fontId="96" fillId="0" borderId="4" applyNumberFormat="0" applyFill="0" applyAlignment="0" applyProtection="0"/>
    <xf numFmtId="0" fontId="97" fillId="32" borderId="0" applyNumberFormat="0" applyBorder="0" applyAlignment="0" applyProtection="0"/>
    <xf numFmtId="0" fontId="0" fillId="0" borderId="0">
      <alignment/>
      <protection/>
    </xf>
    <xf numFmtId="9" fontId="0" fillId="0" borderId="0" applyFont="0" applyFill="0" applyBorder="0" applyAlignment="0" applyProtection="0"/>
    <xf numFmtId="0" fontId="98" fillId="0" borderId="0" applyNumberForma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0" borderId="0" applyNumberFormat="0" applyFill="0" applyBorder="0" applyAlignment="0" applyProtection="0"/>
  </cellStyleXfs>
  <cellXfs count="931">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22" fillId="0" borderId="0" xfId="0" applyFont="1" applyAlignment="1">
      <alignment/>
    </xf>
    <xf numFmtId="0" fontId="0" fillId="33" borderId="0" xfId="0" applyFill="1" applyAlignment="1">
      <alignment/>
    </xf>
    <xf numFmtId="0" fontId="7" fillId="33" borderId="0" xfId="0" applyFont="1" applyFill="1" applyAlignment="1">
      <alignment/>
    </xf>
    <xf numFmtId="0" fontId="8" fillId="33" borderId="0" xfId="0" applyFont="1" applyFill="1" applyAlignment="1">
      <alignment/>
    </xf>
    <xf numFmtId="0" fontId="24" fillId="33" borderId="0" xfId="0" applyFont="1" applyFill="1" applyAlignment="1">
      <alignment/>
    </xf>
    <xf numFmtId="0" fontId="0" fillId="33" borderId="0" xfId="0" applyFill="1" applyBorder="1" applyAlignment="1">
      <alignment/>
    </xf>
    <xf numFmtId="0" fontId="0" fillId="33" borderId="0" xfId="0" applyFill="1" applyAlignment="1">
      <alignment vertical="center"/>
    </xf>
    <xf numFmtId="0" fontId="16" fillId="33" borderId="0" xfId="0" applyFont="1" applyFill="1" applyAlignment="1">
      <alignment/>
    </xf>
    <xf numFmtId="0" fontId="22" fillId="33" borderId="0" xfId="0" applyFont="1" applyFill="1" applyAlignment="1">
      <alignment/>
    </xf>
    <xf numFmtId="0" fontId="1" fillId="33" borderId="0" xfId="0" applyFont="1" applyFill="1" applyAlignment="1">
      <alignment/>
    </xf>
    <xf numFmtId="0" fontId="0" fillId="33" borderId="0" xfId="0" applyFill="1" applyAlignment="1">
      <alignment wrapText="1"/>
    </xf>
    <xf numFmtId="0" fontId="0" fillId="33" borderId="0" xfId="0" applyFill="1" applyAlignment="1">
      <alignment horizontal="center"/>
    </xf>
    <xf numFmtId="0" fontId="16" fillId="33" borderId="0" xfId="0" applyFont="1" applyFill="1" applyBorder="1" applyAlignment="1">
      <alignment/>
    </xf>
    <xf numFmtId="3" fontId="19" fillId="34" borderId="10" xfId="0" applyNumberFormat="1" applyFont="1" applyFill="1" applyBorder="1" applyAlignment="1" applyProtection="1">
      <alignment horizontal="right"/>
      <protection locked="0"/>
    </xf>
    <xf numFmtId="3" fontId="19" fillId="34" borderId="11" xfId="0" applyNumberFormat="1" applyFont="1" applyFill="1" applyBorder="1" applyAlignment="1" applyProtection="1">
      <alignment horizontal="right"/>
      <protection locked="0"/>
    </xf>
    <xf numFmtId="0" fontId="18" fillId="34" borderId="12" xfId="0" applyFont="1" applyFill="1" applyBorder="1" applyAlignment="1">
      <alignment/>
    </xf>
    <xf numFmtId="0" fontId="19" fillId="34" borderId="13" xfId="0" applyFont="1" applyFill="1" applyBorder="1" applyAlignment="1">
      <alignment vertical="center"/>
    </xf>
    <xf numFmtId="0" fontId="0" fillId="34" borderId="14" xfId="0" applyFont="1" applyFill="1" applyBorder="1" applyAlignment="1">
      <alignment vertical="center"/>
    </xf>
    <xf numFmtId="3" fontId="0" fillId="34" borderId="15" xfId="0" applyNumberFormat="1" applyFont="1" applyFill="1" applyBorder="1" applyAlignment="1" applyProtection="1">
      <alignment horizontal="right"/>
      <protection locked="0"/>
    </xf>
    <xf numFmtId="3" fontId="0" fillId="34" borderId="16" xfId="0" applyNumberFormat="1" applyFont="1" applyFill="1" applyBorder="1" applyAlignment="1" applyProtection="1">
      <alignment horizontal="right"/>
      <protection locked="0"/>
    </xf>
    <xf numFmtId="0" fontId="19" fillId="34" borderId="17" xfId="0" applyFont="1" applyFill="1" applyBorder="1" applyAlignment="1">
      <alignment vertical="center"/>
    </xf>
    <xf numFmtId="0" fontId="15" fillId="34" borderId="18" xfId="0" applyFont="1" applyFill="1" applyBorder="1" applyAlignment="1">
      <alignment horizontal="left" wrapText="1"/>
    </xf>
    <xf numFmtId="0" fontId="18" fillId="34" borderId="13" xfId="0" applyFont="1" applyFill="1" applyBorder="1" applyAlignment="1">
      <alignment/>
    </xf>
    <xf numFmtId="0" fontId="0" fillId="34" borderId="13" xfId="0" applyFont="1" applyFill="1" applyBorder="1" applyAlignment="1">
      <alignment vertical="center"/>
    </xf>
    <xf numFmtId="3" fontId="18" fillId="35" borderId="19" xfId="0" applyNumberFormat="1" applyFont="1" applyFill="1" applyBorder="1" applyAlignment="1" applyProtection="1">
      <alignment horizontal="right"/>
      <protection locked="0"/>
    </xf>
    <xf numFmtId="3" fontId="0" fillId="34" borderId="10" xfId="0" applyNumberFormat="1" applyFont="1" applyFill="1" applyBorder="1" applyAlignment="1" applyProtection="1">
      <alignment horizontal="right"/>
      <protection locked="0"/>
    </xf>
    <xf numFmtId="3" fontId="0" fillId="34" borderId="11" xfId="0" applyNumberFormat="1" applyFont="1" applyFill="1" applyBorder="1" applyAlignment="1" applyProtection="1">
      <alignment horizontal="right"/>
      <protection locked="0"/>
    </xf>
    <xf numFmtId="3" fontId="18" fillId="35" borderId="20" xfId="0" applyNumberFormat="1" applyFont="1" applyFill="1" applyBorder="1" applyAlignment="1" applyProtection="1">
      <alignment horizontal="right"/>
      <protection locked="0"/>
    </xf>
    <xf numFmtId="3" fontId="18" fillId="35" borderId="21" xfId="0" applyNumberFormat="1" applyFont="1" applyFill="1" applyBorder="1" applyAlignment="1" applyProtection="1">
      <alignment horizontal="right"/>
      <protection locked="0"/>
    </xf>
    <xf numFmtId="3" fontId="0" fillId="34" borderId="22" xfId="0" applyNumberFormat="1" applyFont="1" applyFill="1" applyBorder="1" applyAlignment="1" applyProtection="1">
      <alignment horizontal="right"/>
      <protection locked="0"/>
    </xf>
    <xf numFmtId="3" fontId="0" fillId="34" borderId="23" xfId="0" applyNumberFormat="1" applyFont="1" applyFill="1" applyBorder="1" applyAlignment="1" applyProtection="1">
      <alignment horizontal="right"/>
      <protection locked="0"/>
    </xf>
    <xf numFmtId="3" fontId="18" fillId="35" borderId="24" xfId="0" applyNumberFormat="1" applyFont="1" applyFill="1" applyBorder="1" applyAlignment="1" applyProtection="1">
      <alignment horizontal="right"/>
      <protection locked="0"/>
    </xf>
    <xf numFmtId="3" fontId="0" fillId="34" borderId="25" xfId="0" applyNumberFormat="1" applyFont="1" applyFill="1" applyBorder="1" applyAlignment="1" applyProtection="1">
      <alignment horizontal="right"/>
      <protection locked="0"/>
    </xf>
    <xf numFmtId="3" fontId="0" fillId="34" borderId="26" xfId="0" applyNumberFormat="1" applyFont="1" applyFill="1" applyBorder="1" applyAlignment="1" applyProtection="1">
      <alignment horizontal="right"/>
      <protection locked="0"/>
    </xf>
    <xf numFmtId="3" fontId="18" fillId="35" borderId="27" xfId="0" applyNumberFormat="1" applyFont="1" applyFill="1" applyBorder="1" applyAlignment="1" applyProtection="1">
      <alignment horizontal="right"/>
      <protection locked="0"/>
    </xf>
    <xf numFmtId="3" fontId="18" fillId="35" borderId="28" xfId="0" applyNumberFormat="1" applyFont="1" applyFill="1" applyBorder="1" applyAlignment="1" applyProtection="1">
      <alignment horizontal="right"/>
      <protection locked="0"/>
    </xf>
    <xf numFmtId="3" fontId="18" fillId="35" borderId="29" xfId="0" applyNumberFormat="1" applyFont="1" applyFill="1" applyBorder="1" applyAlignment="1" applyProtection="1">
      <alignment horizontal="right"/>
      <protection locked="0"/>
    </xf>
    <xf numFmtId="3" fontId="18" fillId="35" borderId="30" xfId="0" applyNumberFormat="1" applyFont="1" applyFill="1" applyBorder="1" applyAlignment="1" applyProtection="1">
      <alignment horizontal="right"/>
      <protection locked="0"/>
    </xf>
    <xf numFmtId="3" fontId="0" fillId="34" borderId="31" xfId="0" applyNumberFormat="1" applyFont="1" applyFill="1" applyBorder="1" applyAlignment="1" applyProtection="1">
      <alignment horizontal="right"/>
      <protection locked="0"/>
    </xf>
    <xf numFmtId="3" fontId="18" fillId="35" borderId="32" xfId="0" applyNumberFormat="1" applyFont="1" applyFill="1" applyBorder="1" applyAlignment="1" applyProtection="1">
      <alignment horizontal="right"/>
      <protection locked="0"/>
    </xf>
    <xf numFmtId="3" fontId="0" fillId="34" borderId="33" xfId="0" applyNumberFormat="1" applyFont="1" applyFill="1" applyBorder="1" applyAlignment="1" applyProtection="1">
      <alignment horizontal="right"/>
      <protection locked="0"/>
    </xf>
    <xf numFmtId="0" fontId="18" fillId="34" borderId="34" xfId="0" applyFont="1" applyFill="1" applyBorder="1" applyAlignment="1">
      <alignment/>
    </xf>
    <xf numFmtId="0" fontId="0" fillId="34" borderId="35" xfId="0" applyFont="1" applyFill="1" applyBorder="1" applyAlignment="1">
      <alignment vertical="center"/>
    </xf>
    <xf numFmtId="0" fontId="0" fillId="34" borderId="36" xfId="0" applyFont="1" applyFill="1" applyBorder="1" applyAlignment="1">
      <alignment vertical="center"/>
    </xf>
    <xf numFmtId="0" fontId="0" fillId="34" borderId="37" xfId="0" applyFont="1" applyFill="1" applyBorder="1" applyAlignment="1">
      <alignment vertical="center"/>
    </xf>
    <xf numFmtId="3" fontId="18" fillId="35" borderId="38" xfId="0" applyNumberFormat="1" applyFont="1" applyFill="1" applyBorder="1" applyAlignment="1" applyProtection="1">
      <alignment horizontal="right"/>
      <protection locked="0"/>
    </xf>
    <xf numFmtId="3" fontId="18" fillId="35" borderId="39" xfId="0" applyNumberFormat="1" applyFont="1" applyFill="1" applyBorder="1" applyAlignment="1" applyProtection="1">
      <alignment horizontal="right"/>
      <protection locked="0"/>
    </xf>
    <xf numFmtId="0" fontId="15" fillId="34" borderId="13" xfId="0" applyFont="1" applyFill="1" applyBorder="1" applyAlignment="1">
      <alignment horizontal="left" wrapText="1"/>
    </xf>
    <xf numFmtId="0" fontId="18" fillId="34" borderId="40" xfId="0" applyFont="1" applyFill="1" applyBorder="1" applyAlignment="1">
      <alignment/>
    </xf>
    <xf numFmtId="0" fontId="26" fillId="34" borderId="34" xfId="0" applyFont="1" applyFill="1" applyBorder="1" applyAlignment="1">
      <alignment vertical="center"/>
    </xf>
    <xf numFmtId="0" fontId="27" fillId="34" borderId="13" xfId="0" applyFont="1" applyFill="1" applyBorder="1" applyAlignment="1">
      <alignment horizontal="center"/>
    </xf>
    <xf numFmtId="0" fontId="0" fillId="34" borderId="35" xfId="0" applyFont="1" applyFill="1" applyBorder="1" applyAlignment="1">
      <alignment horizontal="left" vertical="center"/>
    </xf>
    <xf numFmtId="0" fontId="0" fillId="34" borderId="36" xfId="0" applyFont="1" applyFill="1" applyBorder="1" applyAlignment="1">
      <alignment horizontal="left" vertical="center"/>
    </xf>
    <xf numFmtId="3" fontId="0" fillId="34" borderId="41" xfId="0" applyNumberFormat="1" applyFont="1" applyFill="1" applyBorder="1" applyAlignment="1" applyProtection="1">
      <alignment horizontal="right"/>
      <protection locked="0"/>
    </xf>
    <xf numFmtId="3" fontId="18" fillId="35" borderId="42" xfId="0" applyNumberFormat="1" applyFont="1" applyFill="1" applyBorder="1" applyAlignment="1" applyProtection="1">
      <alignment horizontal="right"/>
      <protection locked="0"/>
    </xf>
    <xf numFmtId="0" fontId="0" fillId="34" borderId="43" xfId="0" applyFont="1" applyFill="1" applyBorder="1" applyAlignment="1">
      <alignment vertical="center"/>
    </xf>
    <xf numFmtId="0" fontId="0" fillId="34" borderId="44" xfId="0" applyFont="1" applyFill="1" applyBorder="1" applyAlignment="1">
      <alignment vertical="center"/>
    </xf>
    <xf numFmtId="3" fontId="19" fillId="34" borderId="45" xfId="0" applyNumberFormat="1" applyFont="1" applyFill="1" applyBorder="1" applyAlignment="1" applyProtection="1">
      <alignment horizontal="right"/>
      <protection locked="0"/>
    </xf>
    <xf numFmtId="3" fontId="19" fillId="34" borderId="46" xfId="0" applyNumberFormat="1" applyFont="1" applyFill="1" applyBorder="1" applyAlignment="1" applyProtection="1">
      <alignment horizontal="right"/>
      <protection locked="0"/>
    </xf>
    <xf numFmtId="0" fontId="18" fillId="34" borderId="47" xfId="0" applyFont="1" applyFill="1" applyBorder="1" applyAlignment="1">
      <alignment/>
    </xf>
    <xf numFmtId="0" fontId="0" fillId="34" borderId="48"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17" fillId="34" borderId="34" xfId="0" applyFont="1" applyFill="1" applyBorder="1" applyAlignment="1">
      <alignment/>
    </xf>
    <xf numFmtId="3" fontId="0" fillId="34" borderId="50" xfId="0" applyNumberFormat="1" applyFont="1" applyFill="1" applyBorder="1" applyAlignment="1" applyProtection="1">
      <alignment horizontal="right"/>
      <protection locked="0"/>
    </xf>
    <xf numFmtId="0" fontId="0" fillId="34" borderId="36" xfId="0" applyFont="1" applyFill="1" applyBorder="1" applyAlignment="1">
      <alignment vertical="center" wrapText="1"/>
    </xf>
    <xf numFmtId="0" fontId="0" fillId="34" borderId="51" xfId="0" applyFont="1" applyFill="1" applyBorder="1" applyAlignment="1">
      <alignment vertical="center"/>
    </xf>
    <xf numFmtId="0" fontId="0" fillId="34" borderId="0" xfId="0" applyFill="1" applyAlignment="1">
      <alignment/>
    </xf>
    <xf numFmtId="0" fontId="2" fillId="34" borderId="0" xfId="0" applyFont="1" applyFill="1" applyAlignment="1">
      <alignment/>
    </xf>
    <xf numFmtId="3" fontId="17" fillId="35" borderId="21" xfId="0" applyNumberFormat="1" applyFont="1" applyFill="1" applyBorder="1" applyAlignment="1" applyProtection="1">
      <alignment horizontal="right"/>
      <protection locked="0"/>
    </xf>
    <xf numFmtId="3" fontId="17" fillId="35" borderId="20" xfId="0" applyNumberFormat="1" applyFont="1" applyFill="1" applyBorder="1" applyAlignment="1" applyProtection="1">
      <alignment horizontal="right"/>
      <protection locked="0"/>
    </xf>
    <xf numFmtId="0" fontId="28" fillId="34" borderId="0" xfId="0" applyFont="1" applyFill="1" applyAlignment="1">
      <alignment/>
    </xf>
    <xf numFmtId="0" fontId="30" fillId="34" borderId="0" xfId="0" applyFont="1" applyFill="1" applyAlignment="1">
      <alignment/>
    </xf>
    <xf numFmtId="0" fontId="0" fillId="34" borderId="52" xfId="0" applyFont="1" applyFill="1" applyBorder="1" applyAlignment="1">
      <alignment vertical="center"/>
    </xf>
    <xf numFmtId="0" fontId="16" fillId="33" borderId="0" xfId="0" applyFont="1" applyFill="1" applyAlignment="1">
      <alignment wrapText="1"/>
    </xf>
    <xf numFmtId="0" fontId="0" fillId="33" borderId="0" xfId="0" applyFont="1" applyFill="1" applyAlignment="1">
      <alignment/>
    </xf>
    <xf numFmtId="0" fontId="0" fillId="33" borderId="0" xfId="0" applyFont="1" applyFill="1" applyBorder="1" applyAlignment="1">
      <alignment/>
    </xf>
    <xf numFmtId="3" fontId="18" fillId="35" borderId="53" xfId="0" applyNumberFormat="1" applyFont="1" applyFill="1" applyBorder="1" applyAlignment="1" applyProtection="1">
      <alignment horizontal="right"/>
      <protection locked="0"/>
    </xf>
    <xf numFmtId="0" fontId="16" fillId="33" borderId="0" xfId="0" applyFont="1" applyFill="1" applyAlignment="1">
      <alignment/>
    </xf>
    <xf numFmtId="0" fontId="16" fillId="33" borderId="0" xfId="0" applyFont="1" applyFill="1" applyBorder="1" applyAlignment="1">
      <alignment/>
    </xf>
    <xf numFmtId="0" fontId="0" fillId="34" borderId="18" xfId="0" applyFont="1" applyFill="1" applyBorder="1" applyAlignment="1">
      <alignment horizontal="left" vertical="center" wrapText="1"/>
    </xf>
    <xf numFmtId="0" fontId="0" fillId="34" borderId="36" xfId="0" applyFont="1" applyFill="1" applyBorder="1" applyAlignment="1">
      <alignment horizontal="left" vertical="center" wrapText="1"/>
    </xf>
    <xf numFmtId="3" fontId="0" fillId="34" borderId="54" xfId="0" applyNumberFormat="1" applyFont="1" applyFill="1" applyBorder="1" applyAlignment="1" applyProtection="1">
      <alignment horizontal="right"/>
      <protection locked="0"/>
    </xf>
    <xf numFmtId="0" fontId="17" fillId="34" borderId="17" xfId="0" applyFont="1" applyFill="1" applyBorder="1" applyAlignment="1">
      <alignment/>
    </xf>
    <xf numFmtId="3" fontId="19" fillId="34" borderId="22" xfId="0" applyNumberFormat="1" applyFont="1" applyFill="1" applyBorder="1" applyAlignment="1" applyProtection="1">
      <alignment horizontal="right"/>
      <protection locked="0"/>
    </xf>
    <xf numFmtId="3" fontId="19" fillId="34" borderId="23" xfId="0" applyNumberFormat="1" applyFont="1" applyFill="1" applyBorder="1" applyAlignment="1" applyProtection="1">
      <alignment horizontal="right"/>
      <protection locked="0"/>
    </xf>
    <xf numFmtId="3" fontId="17" fillId="35" borderId="24" xfId="0" applyNumberFormat="1" applyFont="1" applyFill="1" applyBorder="1" applyAlignment="1" applyProtection="1">
      <alignment horizontal="right"/>
      <protection locked="0"/>
    </xf>
    <xf numFmtId="0" fontId="20" fillId="34" borderId="0" xfId="0" applyFont="1" applyFill="1" applyBorder="1" applyAlignment="1">
      <alignment horizontal="left" wrapText="1"/>
    </xf>
    <xf numFmtId="0" fontId="20" fillId="34" borderId="0" xfId="0" applyFont="1" applyFill="1" applyAlignment="1">
      <alignment horizontal="left" wrapText="1"/>
    </xf>
    <xf numFmtId="0" fontId="18" fillId="34" borderId="0" xfId="0" applyFont="1" applyFill="1" applyBorder="1" applyAlignment="1">
      <alignment/>
    </xf>
    <xf numFmtId="0" fontId="0" fillId="34" borderId="0" xfId="0" applyFont="1" applyFill="1" applyBorder="1" applyAlignment="1">
      <alignment/>
    </xf>
    <xf numFmtId="3" fontId="0" fillId="34" borderId="55" xfId="0" applyNumberFormat="1" applyFont="1" applyFill="1" applyBorder="1" applyAlignment="1" applyProtection="1">
      <alignment horizontal="right"/>
      <protection locked="0"/>
    </xf>
    <xf numFmtId="3" fontId="0" fillId="34" borderId="56" xfId="0" applyNumberFormat="1" applyFont="1" applyFill="1" applyBorder="1" applyAlignment="1" applyProtection="1">
      <alignment horizontal="right"/>
      <protection locked="0"/>
    </xf>
    <xf numFmtId="0" fontId="0" fillId="34" borderId="43" xfId="0" applyFont="1" applyFill="1" applyBorder="1" applyAlignment="1">
      <alignment horizontal="left" vertical="center" wrapText="1"/>
    </xf>
    <xf numFmtId="3" fontId="18" fillId="35" borderId="57" xfId="0" applyNumberFormat="1" applyFont="1" applyFill="1" applyBorder="1" applyAlignment="1" applyProtection="1">
      <alignment horizontal="right"/>
      <protection locked="0"/>
    </xf>
    <xf numFmtId="3" fontId="18" fillId="35" borderId="58" xfId="0" applyNumberFormat="1" applyFont="1" applyFill="1" applyBorder="1" applyAlignment="1" applyProtection="1">
      <alignment horizontal="right"/>
      <protection locked="0"/>
    </xf>
    <xf numFmtId="3" fontId="18" fillId="35" borderId="59" xfId="0" applyNumberFormat="1" applyFont="1" applyFill="1" applyBorder="1" applyAlignment="1" applyProtection="1">
      <alignment horizontal="right"/>
      <protection locked="0"/>
    </xf>
    <xf numFmtId="0" fontId="8" fillId="34" borderId="13" xfId="0" applyFont="1" applyFill="1" applyBorder="1" applyAlignment="1">
      <alignment/>
    </xf>
    <xf numFmtId="0" fontId="0" fillId="34" borderId="14" xfId="0" applyFont="1" applyFill="1" applyBorder="1" applyAlignment="1">
      <alignment horizontal="left" vertical="center" wrapText="1"/>
    </xf>
    <xf numFmtId="3" fontId="0" fillId="36" borderId="13" xfId="0" applyNumberFormat="1" applyFont="1" applyFill="1" applyBorder="1" applyAlignment="1" applyProtection="1">
      <alignment horizontal="right"/>
      <protection/>
    </xf>
    <xf numFmtId="3" fontId="0" fillId="36" borderId="60" xfId="0" applyNumberFormat="1" applyFont="1" applyFill="1" applyBorder="1" applyAlignment="1" applyProtection="1">
      <alignment horizontal="right"/>
      <protection/>
    </xf>
    <xf numFmtId="3" fontId="0" fillId="36" borderId="12" xfId="0" applyNumberFormat="1" applyFont="1" applyFill="1" applyBorder="1" applyAlignment="1" applyProtection="1">
      <alignment horizontal="right"/>
      <protection/>
    </xf>
    <xf numFmtId="3" fontId="0" fillId="36" borderId="61" xfId="0" applyNumberFormat="1" applyFont="1" applyFill="1" applyBorder="1" applyAlignment="1" applyProtection="1">
      <alignment horizontal="right"/>
      <protection/>
    </xf>
    <xf numFmtId="0" fontId="0" fillId="33" borderId="0" xfId="0" applyFont="1" applyFill="1" applyBorder="1" applyAlignment="1">
      <alignment/>
    </xf>
    <xf numFmtId="0" fontId="0" fillId="33" borderId="13" xfId="0" applyFill="1" applyBorder="1" applyAlignment="1">
      <alignment/>
    </xf>
    <xf numFmtId="3" fontId="0" fillId="36" borderId="18" xfId="0" applyNumberFormat="1" applyFont="1" applyFill="1" applyBorder="1" applyAlignment="1" applyProtection="1">
      <alignment horizontal="right"/>
      <protection/>
    </xf>
    <xf numFmtId="3" fontId="0" fillId="36" borderId="62" xfId="0" applyNumberFormat="1" applyFont="1" applyFill="1" applyBorder="1" applyAlignment="1" applyProtection="1">
      <alignment horizontal="right"/>
      <protection/>
    </xf>
    <xf numFmtId="0" fontId="27" fillId="34" borderId="13" xfId="0" applyFont="1" applyFill="1" applyBorder="1" applyAlignment="1">
      <alignment horizontal="center" vertical="center"/>
    </xf>
    <xf numFmtId="0" fontId="0" fillId="0" borderId="0" xfId="0" applyFill="1" applyAlignment="1">
      <alignment wrapText="1"/>
    </xf>
    <xf numFmtId="0" fontId="8" fillId="0" borderId="0" xfId="0" applyFont="1" applyAlignment="1">
      <alignment/>
    </xf>
    <xf numFmtId="0" fontId="18" fillId="34" borderId="18" xfId="0" applyFont="1" applyFill="1" applyBorder="1" applyAlignment="1">
      <alignment/>
    </xf>
    <xf numFmtId="0" fontId="19" fillId="34" borderId="34" xfId="0" applyFont="1" applyFill="1" applyBorder="1" applyAlignment="1">
      <alignment vertical="center"/>
    </xf>
    <xf numFmtId="0" fontId="0" fillId="34" borderId="18" xfId="0" applyFont="1" applyFill="1" applyBorder="1" applyAlignment="1">
      <alignment horizontal="left" vertical="center"/>
    </xf>
    <xf numFmtId="0" fontId="18" fillId="34" borderId="47" xfId="0" applyFont="1" applyFill="1" applyBorder="1" applyAlignment="1">
      <alignment vertical="center"/>
    </xf>
    <xf numFmtId="0" fontId="1" fillId="34" borderId="0" xfId="0" applyFont="1" applyFill="1" applyAlignment="1">
      <alignment/>
    </xf>
    <xf numFmtId="0" fontId="0" fillId="33" borderId="0" xfId="0" applyFont="1" applyFill="1" applyAlignment="1">
      <alignment/>
    </xf>
    <xf numFmtId="0" fontId="0" fillId="34" borderId="63" xfId="0" applyFont="1" applyFill="1" applyBorder="1" applyAlignment="1">
      <alignment/>
    </xf>
    <xf numFmtId="0" fontId="41" fillId="33" borderId="0" xfId="0" applyFont="1" applyFill="1" applyAlignment="1">
      <alignment/>
    </xf>
    <xf numFmtId="0" fontId="1" fillId="34" borderId="0" xfId="0" applyFont="1" applyFill="1" applyBorder="1" applyAlignment="1">
      <alignment/>
    </xf>
    <xf numFmtId="3" fontId="19" fillId="34" borderId="64" xfId="0" applyNumberFormat="1" applyFont="1" applyFill="1" applyBorder="1" applyAlignment="1" applyProtection="1">
      <alignment horizontal="right"/>
      <protection locked="0"/>
    </xf>
    <xf numFmtId="3" fontId="0" fillId="34" borderId="65" xfId="0" applyNumberFormat="1" applyFont="1" applyFill="1" applyBorder="1" applyAlignment="1" applyProtection="1">
      <alignment horizontal="right"/>
      <protection locked="0"/>
    </xf>
    <xf numFmtId="3" fontId="0" fillId="34" borderId="37" xfId="0" applyNumberFormat="1" applyFont="1" applyFill="1" applyBorder="1" applyAlignment="1" applyProtection="1">
      <alignment horizontal="right"/>
      <protection locked="0"/>
    </xf>
    <xf numFmtId="0" fontId="19" fillId="34" borderId="66" xfId="0" applyFont="1" applyFill="1" applyBorder="1" applyAlignment="1">
      <alignment vertical="center"/>
    </xf>
    <xf numFmtId="0" fontId="0" fillId="34" borderId="67" xfId="0" applyFont="1" applyFill="1" applyBorder="1" applyAlignment="1">
      <alignment horizontal="left" vertical="center" wrapText="1"/>
    </xf>
    <xf numFmtId="0" fontId="15" fillId="33" borderId="68" xfId="0" applyFont="1" applyFill="1" applyBorder="1" applyAlignment="1">
      <alignment wrapText="1"/>
    </xf>
    <xf numFmtId="0" fontId="11" fillId="34" borderId="0" xfId="0" applyFont="1" applyFill="1" applyBorder="1" applyAlignment="1">
      <alignment/>
    </xf>
    <xf numFmtId="3" fontId="0" fillId="34" borderId="69" xfId="0" applyNumberFormat="1" applyFont="1" applyFill="1" applyBorder="1" applyAlignment="1" applyProtection="1">
      <alignment horizontal="right"/>
      <protection locked="0"/>
    </xf>
    <xf numFmtId="3" fontId="1" fillId="34" borderId="0" xfId="0" applyNumberFormat="1" applyFont="1" applyFill="1" applyAlignment="1">
      <alignment horizontal="center"/>
    </xf>
    <xf numFmtId="3" fontId="0" fillId="34" borderId="0" xfId="0" applyNumberFormat="1" applyFill="1" applyAlignment="1">
      <alignment horizontal="center"/>
    </xf>
    <xf numFmtId="3" fontId="3" fillId="34" borderId="0" xfId="0" applyNumberFormat="1" applyFont="1" applyFill="1" applyAlignment="1">
      <alignment horizontal="left"/>
    </xf>
    <xf numFmtId="3" fontId="15" fillId="34" borderId="63" xfId="0" applyNumberFormat="1" applyFont="1" applyFill="1" applyBorder="1" applyAlignment="1">
      <alignment horizontal="left" wrapText="1"/>
    </xf>
    <xf numFmtId="3" fontId="15" fillId="34" borderId="62" xfId="0" applyNumberFormat="1" applyFont="1" applyFill="1" applyBorder="1" applyAlignment="1">
      <alignment horizontal="left" wrapText="1"/>
    </xf>
    <xf numFmtId="3" fontId="18" fillId="34" borderId="0" xfId="0" applyNumberFormat="1" applyFont="1" applyFill="1" applyBorder="1" applyAlignment="1">
      <alignment horizontal="center"/>
    </xf>
    <xf numFmtId="3" fontId="18" fillId="34" borderId="60" xfId="0" applyNumberFormat="1" applyFont="1" applyFill="1" applyBorder="1" applyAlignment="1">
      <alignment horizontal="center"/>
    </xf>
    <xf numFmtId="3" fontId="0" fillId="34" borderId="70" xfId="0" applyNumberFormat="1" applyFont="1" applyFill="1" applyBorder="1" applyAlignment="1">
      <alignment horizontal="center"/>
    </xf>
    <xf numFmtId="3" fontId="0" fillId="34" borderId="61" xfId="0" applyNumberFormat="1" applyFont="1" applyFill="1" applyBorder="1" applyAlignment="1">
      <alignment horizontal="center"/>
    </xf>
    <xf numFmtId="3" fontId="20" fillId="34" borderId="0" xfId="0" applyNumberFormat="1" applyFont="1" applyFill="1" applyBorder="1" applyAlignment="1">
      <alignment horizontal="left" wrapText="1"/>
    </xf>
    <xf numFmtId="3" fontId="15" fillId="34" borderId="0" xfId="0" applyNumberFormat="1" applyFont="1" applyFill="1" applyBorder="1" applyAlignment="1">
      <alignment horizontal="left" wrapText="1"/>
    </xf>
    <xf numFmtId="3" fontId="15" fillId="34" borderId="60" xfId="0" applyNumberFormat="1" applyFont="1" applyFill="1" applyBorder="1" applyAlignment="1">
      <alignment horizontal="left" wrapText="1"/>
    </xf>
    <xf numFmtId="3" fontId="20" fillId="34" borderId="0" xfId="0" applyNumberFormat="1" applyFont="1" applyFill="1" applyAlignment="1">
      <alignment horizontal="left" wrapText="1"/>
    </xf>
    <xf numFmtId="3" fontId="0" fillId="33" borderId="0" xfId="0" applyNumberFormat="1" applyFill="1" applyAlignment="1">
      <alignment horizontal="center"/>
    </xf>
    <xf numFmtId="3" fontId="29" fillId="34" borderId="0" xfId="0" applyNumberFormat="1" applyFont="1" applyFill="1" applyAlignment="1">
      <alignment horizontal="center"/>
    </xf>
    <xf numFmtId="3" fontId="28" fillId="34" borderId="0" xfId="0" applyNumberFormat="1" applyFont="1" applyFill="1" applyAlignment="1">
      <alignment horizontal="center"/>
    </xf>
    <xf numFmtId="3" fontId="31" fillId="34" borderId="0" xfId="0" applyNumberFormat="1" applyFont="1" applyFill="1" applyAlignment="1">
      <alignment horizontal="left"/>
    </xf>
    <xf numFmtId="3" fontId="18" fillId="34" borderId="0" xfId="0" applyNumberFormat="1" applyFont="1" applyFill="1" applyBorder="1" applyAlignment="1">
      <alignment horizontal="center" wrapText="1"/>
    </xf>
    <xf numFmtId="3" fontId="0" fillId="34" borderId="0" xfId="0" applyNumberFormat="1" applyFont="1" applyFill="1" applyBorder="1" applyAlignment="1">
      <alignment horizontal="center"/>
    </xf>
    <xf numFmtId="3" fontId="17" fillId="34" borderId="60" xfId="0" applyNumberFormat="1" applyFont="1" applyFill="1" applyBorder="1" applyAlignment="1">
      <alignment horizontal="center" wrapText="1"/>
    </xf>
    <xf numFmtId="3" fontId="18" fillId="34" borderId="55" xfId="0" applyNumberFormat="1" applyFont="1" applyFill="1" applyBorder="1" applyAlignment="1">
      <alignment horizontal="center" vertical="center"/>
    </xf>
    <xf numFmtId="3" fontId="0" fillId="34" borderId="0" xfId="0" applyNumberFormat="1" applyFont="1" applyFill="1" applyAlignment="1">
      <alignment horizontal="center"/>
    </xf>
    <xf numFmtId="3" fontId="0" fillId="34" borderId="0" xfId="0" applyNumberFormat="1" applyFont="1" applyFill="1" applyAlignment="1">
      <alignment horizontal="center"/>
    </xf>
    <xf numFmtId="3" fontId="0" fillId="34" borderId="0" xfId="0" applyNumberFormat="1" applyFont="1" applyFill="1" applyAlignment="1">
      <alignment horizontal="left"/>
    </xf>
    <xf numFmtId="3" fontId="9" fillId="34" borderId="63" xfId="0" applyNumberFormat="1" applyFont="1" applyFill="1" applyBorder="1" applyAlignment="1">
      <alignment horizontal="left" wrapText="1"/>
    </xf>
    <xf numFmtId="3" fontId="9" fillId="34" borderId="62" xfId="0" applyNumberFormat="1" applyFont="1" applyFill="1" applyBorder="1" applyAlignment="1">
      <alignment horizontal="left" wrapText="1"/>
    </xf>
    <xf numFmtId="3" fontId="5" fillId="34" borderId="0" xfId="0" applyNumberFormat="1" applyFont="1" applyFill="1" applyBorder="1" applyAlignment="1">
      <alignment horizontal="left" wrapText="1"/>
    </xf>
    <xf numFmtId="3" fontId="0" fillId="34" borderId="0" xfId="0" applyNumberFormat="1" applyFont="1" applyFill="1" applyAlignment="1">
      <alignment horizontal="center"/>
    </xf>
    <xf numFmtId="3" fontId="0" fillId="33" borderId="0" xfId="0" applyNumberFormat="1" applyFont="1" applyFill="1" applyAlignment="1">
      <alignment horizontal="center"/>
    </xf>
    <xf numFmtId="3" fontId="18" fillId="34" borderId="60" xfId="0" applyNumberFormat="1" applyFont="1" applyFill="1" applyBorder="1" applyAlignment="1">
      <alignment horizontal="center" wrapText="1"/>
    </xf>
    <xf numFmtId="3" fontId="0" fillId="34" borderId="60" xfId="0" applyNumberFormat="1" applyFont="1" applyFill="1" applyBorder="1" applyAlignment="1">
      <alignment horizontal="center"/>
    </xf>
    <xf numFmtId="3" fontId="36" fillId="34" borderId="63" xfId="0" applyNumberFormat="1" applyFont="1" applyFill="1" applyBorder="1" applyAlignment="1">
      <alignment horizontal="center"/>
    </xf>
    <xf numFmtId="3" fontId="36" fillId="34" borderId="62" xfId="0" applyNumberFormat="1" applyFont="1" applyFill="1" applyBorder="1" applyAlignment="1">
      <alignment horizontal="center"/>
    </xf>
    <xf numFmtId="3" fontId="18" fillId="34" borderId="70" xfId="0" applyNumberFormat="1" applyFont="1" applyFill="1" applyBorder="1" applyAlignment="1">
      <alignment horizontal="center"/>
    </xf>
    <xf numFmtId="3" fontId="36" fillId="34" borderId="70" xfId="0" applyNumberFormat="1" applyFont="1" applyFill="1" applyBorder="1" applyAlignment="1">
      <alignment horizontal="center"/>
    </xf>
    <xf numFmtId="3" fontId="18" fillId="34" borderId="61" xfId="0" applyNumberFormat="1" applyFont="1" applyFill="1" applyBorder="1" applyAlignment="1">
      <alignment horizontal="center"/>
    </xf>
    <xf numFmtId="3" fontId="0" fillId="34" borderId="0" xfId="0" applyNumberFormat="1" applyFill="1" applyBorder="1" applyAlignment="1">
      <alignment horizontal="left" wrapText="1"/>
    </xf>
    <xf numFmtId="3" fontId="19" fillId="34" borderId="25" xfId="0" applyNumberFormat="1" applyFont="1" applyFill="1" applyBorder="1" applyAlignment="1" applyProtection="1">
      <alignment horizontal="right"/>
      <protection locked="0"/>
    </xf>
    <xf numFmtId="0" fontId="10" fillId="33" borderId="13" xfId="0" applyFont="1" applyFill="1" applyBorder="1" applyAlignment="1" applyProtection="1">
      <alignment/>
      <protection/>
    </xf>
    <xf numFmtId="0" fontId="1" fillId="34" borderId="0" xfId="0" applyFont="1" applyFill="1" applyBorder="1" applyAlignment="1">
      <alignment horizontal="center"/>
    </xf>
    <xf numFmtId="0" fontId="2" fillId="34" borderId="0" xfId="0" applyFont="1" applyFill="1" applyBorder="1" applyAlignment="1">
      <alignment horizontal="right"/>
    </xf>
    <xf numFmtId="0" fontId="0" fillId="34" borderId="0" xfId="0" applyFill="1" applyBorder="1" applyAlignment="1">
      <alignment horizontal="center"/>
    </xf>
    <xf numFmtId="0" fontId="48" fillId="33" borderId="0" xfId="0" applyFont="1" applyFill="1" applyBorder="1" applyAlignment="1">
      <alignment/>
    </xf>
    <xf numFmtId="0" fontId="48" fillId="33" borderId="0" xfId="0" applyFont="1" applyFill="1" applyAlignment="1">
      <alignment/>
    </xf>
    <xf numFmtId="0" fontId="50" fillId="33" borderId="0" xfId="0" applyFont="1" applyFill="1" applyBorder="1" applyAlignment="1">
      <alignment/>
    </xf>
    <xf numFmtId="0" fontId="50" fillId="33" borderId="0" xfId="0" applyFont="1" applyFill="1" applyAlignment="1">
      <alignment/>
    </xf>
    <xf numFmtId="0" fontId="2" fillId="34" borderId="0" xfId="0" applyFont="1" applyFill="1" applyBorder="1" applyAlignment="1">
      <alignment/>
    </xf>
    <xf numFmtId="0" fontId="0" fillId="34" borderId="0" xfId="0" applyFill="1" applyBorder="1" applyAlignment="1">
      <alignment/>
    </xf>
    <xf numFmtId="0" fontId="0" fillId="33" borderId="0" xfId="0" applyFill="1" applyBorder="1" applyAlignment="1">
      <alignment horizontal="center"/>
    </xf>
    <xf numFmtId="3" fontId="0" fillId="36" borderId="71" xfId="0" applyNumberFormat="1" applyFont="1" applyFill="1" applyBorder="1" applyAlignment="1" applyProtection="1">
      <alignment horizontal="right"/>
      <protection/>
    </xf>
    <xf numFmtId="0" fontId="1" fillId="34" borderId="70" xfId="0" applyFont="1" applyFill="1" applyBorder="1" applyAlignment="1">
      <alignment horizontal="center"/>
    </xf>
    <xf numFmtId="0" fontId="2" fillId="34" borderId="70" xfId="0" applyFont="1" applyFill="1" applyBorder="1" applyAlignment="1">
      <alignment/>
    </xf>
    <xf numFmtId="0" fontId="10" fillId="33" borderId="0" xfId="0" applyFont="1" applyFill="1" applyBorder="1" applyAlignment="1" applyProtection="1">
      <alignment horizontal="left"/>
      <protection locked="0"/>
    </xf>
    <xf numFmtId="0" fontId="10" fillId="33" borderId="60" xfId="0" applyFont="1" applyFill="1" applyBorder="1" applyAlignment="1" applyProtection="1">
      <alignment horizontal="left"/>
      <protection locked="0"/>
    </xf>
    <xf numFmtId="0" fontId="2" fillId="33" borderId="13" xfId="0" applyFont="1" applyFill="1" applyBorder="1" applyAlignment="1" applyProtection="1">
      <alignment horizontal="left"/>
      <protection/>
    </xf>
    <xf numFmtId="0" fontId="0" fillId="33" borderId="0" xfId="0" applyFill="1" applyBorder="1" applyAlignment="1">
      <alignment horizontal="left"/>
    </xf>
    <xf numFmtId="0" fontId="0" fillId="33" borderId="60" xfId="0" applyFill="1" applyBorder="1" applyAlignment="1">
      <alignment horizontal="left"/>
    </xf>
    <xf numFmtId="0" fontId="52" fillId="33" borderId="0" xfId="0" applyFont="1" applyFill="1" applyBorder="1" applyAlignment="1">
      <alignment/>
    </xf>
    <xf numFmtId="0" fontId="19" fillId="34" borderId="17" xfId="0" applyFont="1" applyFill="1" applyBorder="1" applyAlignment="1">
      <alignment horizontal="left" vertical="center" indent="3"/>
    </xf>
    <xf numFmtId="0" fontId="26" fillId="34" borderId="17" xfId="0" applyFont="1" applyFill="1" applyBorder="1" applyAlignment="1">
      <alignment vertical="center"/>
    </xf>
    <xf numFmtId="0" fontId="17" fillId="34" borderId="13" xfId="0" applyFont="1" applyFill="1" applyBorder="1" applyAlignment="1">
      <alignment/>
    </xf>
    <xf numFmtId="0" fontId="53" fillId="33" borderId="0" xfId="0" applyFont="1" applyFill="1" applyBorder="1" applyAlignment="1">
      <alignment/>
    </xf>
    <xf numFmtId="0" fontId="53" fillId="33" borderId="0" xfId="0" applyFont="1" applyFill="1" applyAlignment="1">
      <alignment/>
    </xf>
    <xf numFmtId="0" fontId="54" fillId="33" borderId="0" xfId="0" applyFont="1" applyFill="1" applyAlignment="1">
      <alignment/>
    </xf>
    <xf numFmtId="3" fontId="0" fillId="34" borderId="43" xfId="0" applyNumberFormat="1" applyFont="1" applyFill="1" applyBorder="1" applyAlignment="1" applyProtection="1">
      <alignment horizontal="right"/>
      <protection locked="0"/>
    </xf>
    <xf numFmtId="3" fontId="0" fillId="34" borderId="72" xfId="0" applyNumberFormat="1" applyFont="1" applyFill="1" applyBorder="1" applyAlignment="1" applyProtection="1">
      <alignment horizontal="right"/>
      <protection locked="0"/>
    </xf>
    <xf numFmtId="3" fontId="18" fillId="34" borderId="65" xfId="0" applyNumberFormat="1" applyFont="1" applyFill="1" applyBorder="1" applyAlignment="1" applyProtection="1">
      <alignment horizontal="right"/>
      <protection locked="0"/>
    </xf>
    <xf numFmtId="3" fontId="0" fillId="36" borderId="34" xfId="0" applyNumberFormat="1" applyFont="1" applyFill="1" applyBorder="1" applyAlignment="1" applyProtection="1">
      <alignment horizontal="right"/>
      <protection/>
    </xf>
    <xf numFmtId="3" fontId="0" fillId="34" borderId="73" xfId="0" applyNumberFormat="1" applyFont="1" applyFill="1" applyBorder="1" applyAlignment="1" applyProtection="1">
      <alignment horizontal="right"/>
      <protection locked="0"/>
    </xf>
    <xf numFmtId="3" fontId="0" fillId="34" borderId="74" xfId="0" applyNumberFormat="1" applyFont="1" applyFill="1" applyBorder="1" applyAlignment="1" applyProtection="1">
      <alignment horizontal="right"/>
      <protection locked="0"/>
    </xf>
    <xf numFmtId="3" fontId="18" fillId="34" borderId="63" xfId="0" applyNumberFormat="1" applyFont="1" applyFill="1" applyBorder="1" applyAlignment="1">
      <alignment horizontal="center" vertical="center"/>
    </xf>
    <xf numFmtId="3" fontId="0" fillId="34" borderId="61" xfId="0" applyNumberFormat="1" applyFont="1" applyFill="1" applyBorder="1" applyAlignment="1">
      <alignment horizontal="right"/>
    </xf>
    <xf numFmtId="0" fontId="19" fillId="34" borderId="13" xfId="0" applyFont="1" applyFill="1" applyBorder="1" applyAlignment="1">
      <alignment horizontal="left" vertical="center" wrapText="1" indent="3"/>
    </xf>
    <xf numFmtId="0" fontId="56" fillId="34" borderId="0" xfId="0" applyFont="1" applyFill="1" applyAlignment="1">
      <alignment/>
    </xf>
    <xf numFmtId="0" fontId="0" fillId="34" borderId="75" xfId="0" applyFont="1" applyFill="1" applyBorder="1" applyAlignment="1">
      <alignment horizontal="left" vertical="center" wrapText="1"/>
    </xf>
    <xf numFmtId="0" fontId="19" fillId="34" borderId="12" xfId="0" applyFont="1" applyFill="1" applyBorder="1" applyAlignment="1">
      <alignment horizontal="left" indent="3"/>
    </xf>
    <xf numFmtId="3" fontId="19" fillId="34" borderId="76" xfId="0" applyNumberFormat="1" applyFont="1" applyFill="1" applyBorder="1" applyAlignment="1" applyProtection="1">
      <alignment horizontal="right"/>
      <protection locked="0"/>
    </xf>
    <xf numFmtId="3" fontId="19" fillId="34" borderId="77" xfId="0" applyNumberFormat="1" applyFont="1" applyFill="1" applyBorder="1" applyAlignment="1" applyProtection="1">
      <alignment horizontal="right"/>
      <protection locked="0"/>
    </xf>
    <xf numFmtId="0" fontId="0" fillId="33" borderId="0" xfId="0" applyFill="1" applyAlignment="1">
      <alignment horizontal="left"/>
    </xf>
    <xf numFmtId="3" fontId="0" fillId="34" borderId="78" xfId="0" applyNumberFormat="1" applyFont="1" applyFill="1" applyBorder="1" applyAlignment="1" applyProtection="1">
      <alignment horizontal="right"/>
      <protection locked="0"/>
    </xf>
    <xf numFmtId="3" fontId="18" fillId="35" borderId="79" xfId="0" applyNumberFormat="1" applyFont="1" applyFill="1" applyBorder="1" applyAlignment="1" applyProtection="1">
      <alignment horizontal="right"/>
      <protection locked="0"/>
    </xf>
    <xf numFmtId="3" fontId="18" fillId="35" borderId="80" xfId="0" applyNumberFormat="1" applyFont="1" applyFill="1" applyBorder="1" applyAlignment="1" applyProtection="1">
      <alignment horizontal="right"/>
      <protection locked="0"/>
    </xf>
    <xf numFmtId="3" fontId="0" fillId="34" borderId="81" xfId="0" applyNumberFormat="1" applyFont="1" applyFill="1" applyBorder="1" applyAlignment="1" applyProtection="1">
      <alignment horizontal="right"/>
      <protection locked="0"/>
    </xf>
    <xf numFmtId="3" fontId="18" fillId="35" borderId="82" xfId="0" applyNumberFormat="1" applyFont="1" applyFill="1" applyBorder="1" applyAlignment="1" applyProtection="1">
      <alignment horizontal="right"/>
      <protection locked="0"/>
    </xf>
    <xf numFmtId="3" fontId="19" fillId="34" borderId="83" xfId="0" applyNumberFormat="1" applyFont="1" applyFill="1" applyBorder="1" applyAlignment="1" applyProtection="1">
      <alignment horizontal="right"/>
      <protection locked="0"/>
    </xf>
    <xf numFmtId="0" fontId="0" fillId="34" borderId="17" xfId="0" applyFont="1" applyFill="1" applyBorder="1" applyAlignment="1">
      <alignment vertical="center"/>
    </xf>
    <xf numFmtId="3" fontId="18" fillId="35" borderId="84" xfId="0" applyNumberFormat="1" applyFont="1" applyFill="1" applyBorder="1" applyAlignment="1" applyProtection="1">
      <alignment horizontal="right"/>
      <protection locked="0"/>
    </xf>
    <xf numFmtId="3" fontId="0" fillId="34" borderId="85" xfId="0" applyNumberFormat="1" applyFont="1" applyFill="1" applyBorder="1" applyAlignment="1" applyProtection="1">
      <alignment horizontal="right"/>
      <protection locked="0"/>
    </xf>
    <xf numFmtId="3" fontId="18" fillId="35" borderId="86" xfId="0" applyNumberFormat="1" applyFont="1" applyFill="1" applyBorder="1" applyAlignment="1" applyProtection="1">
      <alignment horizontal="right"/>
      <protection locked="0"/>
    </xf>
    <xf numFmtId="0" fontId="0" fillId="34" borderId="0" xfId="0" applyFill="1" applyBorder="1" applyAlignment="1">
      <alignment/>
    </xf>
    <xf numFmtId="0" fontId="11" fillId="0" borderId="0" xfId="0" applyFont="1" applyFill="1" applyBorder="1" applyAlignment="1">
      <alignment horizontal="center"/>
    </xf>
    <xf numFmtId="0" fontId="12" fillId="0" borderId="0" xfId="0" applyFont="1" applyFill="1" applyBorder="1" applyAlignment="1">
      <alignment horizontal="center" wrapText="1"/>
    </xf>
    <xf numFmtId="0" fontId="12" fillId="0" borderId="0" xfId="0" applyFont="1" applyFill="1" applyBorder="1" applyAlignment="1">
      <alignment horizontal="left" wrapText="1"/>
    </xf>
    <xf numFmtId="3" fontId="12" fillId="0" borderId="0" xfId="0" applyNumberFormat="1" applyFont="1" applyFill="1" applyBorder="1" applyAlignment="1">
      <alignment horizontal="left" wrapText="1"/>
    </xf>
    <xf numFmtId="3" fontId="11" fillId="0" borderId="87" xfId="0" applyNumberFormat="1" applyFont="1" applyFill="1" applyBorder="1" applyAlignment="1" applyProtection="1">
      <alignment horizontal="center"/>
      <protection locked="0"/>
    </xf>
    <xf numFmtId="3" fontId="11" fillId="0" borderId="0" xfId="0" applyNumberFormat="1" applyFont="1" applyFill="1" applyBorder="1" applyAlignment="1" applyProtection="1">
      <alignment horizontal="center"/>
      <protection locked="0"/>
    </xf>
    <xf numFmtId="0" fontId="15" fillId="0" borderId="18" xfId="0" applyFont="1" applyFill="1" applyBorder="1" applyAlignment="1">
      <alignment horizontal="left" vertical="center"/>
    </xf>
    <xf numFmtId="3" fontId="15" fillId="0" borderId="55" xfId="0" applyNumberFormat="1" applyFont="1" applyFill="1" applyBorder="1" applyAlignment="1">
      <alignment horizontal="left" vertical="center"/>
    </xf>
    <xf numFmtId="3" fontId="18" fillId="0" borderId="55" xfId="0" applyNumberFormat="1" applyFont="1" applyFill="1" applyBorder="1" applyAlignment="1">
      <alignment horizontal="center" vertical="center"/>
    </xf>
    <xf numFmtId="3" fontId="15" fillId="0" borderId="56" xfId="0" applyNumberFormat="1" applyFont="1" applyFill="1" applyBorder="1" applyAlignment="1">
      <alignment horizontal="left" vertical="center"/>
    </xf>
    <xf numFmtId="3" fontId="18" fillId="0" borderId="0" xfId="0" applyNumberFormat="1" applyFont="1" applyFill="1" applyBorder="1" applyAlignment="1">
      <alignment horizontal="center" wrapText="1"/>
    </xf>
    <xf numFmtId="0" fontId="15" fillId="0" borderId="47" xfId="0" applyFont="1" applyFill="1" applyBorder="1" applyAlignment="1">
      <alignment horizontal="left" vertical="center"/>
    </xf>
    <xf numFmtId="3" fontId="18" fillId="0" borderId="56" xfId="0" applyNumberFormat="1" applyFont="1" applyFill="1" applyBorder="1" applyAlignment="1">
      <alignment horizontal="center" vertical="center"/>
    </xf>
    <xf numFmtId="3" fontId="0" fillId="0" borderId="15" xfId="0" applyNumberFormat="1" applyFont="1" applyFill="1" applyBorder="1" applyAlignment="1" applyProtection="1">
      <alignment horizontal="right"/>
      <protection locked="0"/>
    </xf>
    <xf numFmtId="3" fontId="0" fillId="0" borderId="16" xfId="0" applyNumberFormat="1" applyFill="1" applyBorder="1" applyAlignment="1" applyProtection="1">
      <alignment horizontal="right"/>
      <protection locked="0"/>
    </xf>
    <xf numFmtId="3" fontId="19" fillId="0" borderId="10" xfId="0" applyNumberFormat="1" applyFont="1" applyBorder="1" applyAlignment="1" applyProtection="1">
      <alignment horizontal="right"/>
      <protection locked="0"/>
    </xf>
    <xf numFmtId="3" fontId="19" fillId="0" borderId="11" xfId="0" applyNumberFormat="1" applyFont="1" applyBorder="1" applyAlignment="1" applyProtection="1">
      <alignment horizontal="right"/>
      <protection locked="0"/>
    </xf>
    <xf numFmtId="3" fontId="0" fillId="0" borderId="10" xfId="0" applyNumberFormat="1" applyBorder="1" applyAlignment="1" applyProtection="1">
      <alignment horizontal="right"/>
      <protection locked="0"/>
    </xf>
    <xf numFmtId="3" fontId="0" fillId="0" borderId="11" xfId="0" applyNumberFormat="1" applyBorder="1" applyAlignment="1" applyProtection="1">
      <alignment horizontal="right"/>
      <protection locked="0"/>
    </xf>
    <xf numFmtId="3" fontId="0" fillId="0" borderId="45" xfId="0" applyNumberFormat="1" applyBorder="1" applyAlignment="1" applyProtection="1">
      <alignment horizontal="right"/>
      <protection locked="0"/>
    </xf>
    <xf numFmtId="3" fontId="0" fillId="0" borderId="46" xfId="0" applyNumberFormat="1" applyBorder="1" applyAlignment="1" applyProtection="1">
      <alignment horizontal="right"/>
      <protection locked="0"/>
    </xf>
    <xf numFmtId="0" fontId="3" fillId="34" borderId="0" xfId="0" applyFont="1" applyFill="1" applyBorder="1" applyAlignment="1">
      <alignment horizontal="left"/>
    </xf>
    <xf numFmtId="3" fontId="19" fillId="34" borderId="26" xfId="0" applyNumberFormat="1" applyFont="1" applyFill="1" applyBorder="1" applyAlignment="1" applyProtection="1">
      <alignment horizontal="right"/>
      <protection locked="0"/>
    </xf>
    <xf numFmtId="0" fontId="26" fillId="34" borderId="17" xfId="0" applyFont="1" applyFill="1" applyBorder="1" applyAlignment="1">
      <alignment vertical="center" wrapText="1"/>
    </xf>
    <xf numFmtId="0" fontId="0" fillId="34" borderId="0" xfId="0" applyFill="1" applyBorder="1" applyAlignment="1">
      <alignment wrapText="1"/>
    </xf>
    <xf numFmtId="0" fontId="11" fillId="34" borderId="0" xfId="0" applyFont="1" applyFill="1" applyBorder="1" applyAlignment="1">
      <alignment horizontal="center"/>
    </xf>
    <xf numFmtId="0" fontId="0" fillId="36" borderId="0" xfId="0" applyFill="1" applyBorder="1" applyAlignment="1">
      <alignment/>
    </xf>
    <xf numFmtId="0" fontId="0" fillId="36" borderId="0" xfId="0" applyFill="1" applyAlignment="1">
      <alignment/>
    </xf>
    <xf numFmtId="0" fontId="16" fillId="36" borderId="0" xfId="0" applyFont="1" applyFill="1" applyBorder="1" applyAlignment="1">
      <alignment/>
    </xf>
    <xf numFmtId="0" fontId="0" fillId="36" borderId="88" xfId="0" applyFill="1" applyBorder="1" applyAlignment="1">
      <alignment/>
    </xf>
    <xf numFmtId="0" fontId="16" fillId="36" borderId="88" xfId="0" applyFont="1" applyFill="1" applyBorder="1" applyAlignment="1">
      <alignment/>
    </xf>
    <xf numFmtId="0" fontId="0" fillId="36" borderId="0" xfId="0" applyFont="1" applyFill="1" applyAlignment="1">
      <alignment/>
    </xf>
    <xf numFmtId="0" fontId="0" fillId="36" borderId="88" xfId="0" applyFont="1" applyFill="1" applyBorder="1" applyAlignment="1">
      <alignment/>
    </xf>
    <xf numFmtId="3" fontId="0" fillId="36" borderId="18" xfId="0" applyNumberFormat="1" applyFont="1" applyFill="1" applyBorder="1" applyAlignment="1" applyProtection="1">
      <alignment horizontal="right"/>
      <protection locked="0"/>
    </xf>
    <xf numFmtId="3" fontId="0" fillId="36" borderId="62" xfId="0" applyNumberFormat="1" applyFont="1" applyFill="1" applyBorder="1" applyAlignment="1" applyProtection="1">
      <alignment horizontal="right"/>
      <protection locked="0"/>
    </xf>
    <xf numFmtId="3" fontId="0" fillId="36" borderId="89" xfId="0" applyNumberFormat="1" applyFont="1" applyFill="1" applyBorder="1" applyAlignment="1" applyProtection="1">
      <alignment horizontal="right"/>
      <protection/>
    </xf>
    <xf numFmtId="3" fontId="0" fillId="36" borderId="14" xfId="0" applyNumberFormat="1" applyFont="1" applyFill="1" applyBorder="1" applyAlignment="1" applyProtection="1">
      <alignment horizontal="right"/>
      <protection locked="0"/>
    </xf>
    <xf numFmtId="0" fontId="16" fillId="36" borderId="0" xfId="0" applyFont="1" applyFill="1" applyBorder="1" applyAlignment="1">
      <alignment/>
    </xf>
    <xf numFmtId="0" fontId="16" fillId="36" borderId="88" xfId="0" applyFont="1" applyFill="1" applyBorder="1" applyAlignment="1">
      <alignment/>
    </xf>
    <xf numFmtId="0" fontId="0" fillId="36" borderId="0" xfId="0" applyFont="1" applyFill="1" applyBorder="1" applyAlignment="1">
      <alignment/>
    </xf>
    <xf numFmtId="3" fontId="30" fillId="34" borderId="0" xfId="0" applyNumberFormat="1" applyFont="1" applyFill="1" applyAlignment="1">
      <alignment horizontal="left"/>
    </xf>
    <xf numFmtId="3" fontId="0" fillId="34" borderId="36" xfId="0" applyNumberFormat="1" applyFont="1" applyFill="1" applyBorder="1" applyAlignment="1" applyProtection="1">
      <alignment horizontal="right"/>
      <protection locked="0"/>
    </xf>
    <xf numFmtId="3" fontId="0" fillId="34" borderId="90" xfId="0" applyNumberFormat="1" applyFont="1" applyFill="1" applyBorder="1" applyAlignment="1" applyProtection="1">
      <alignment horizontal="right"/>
      <protection locked="0"/>
    </xf>
    <xf numFmtId="3" fontId="36" fillId="34" borderId="0" xfId="0" applyNumberFormat="1" applyFont="1" applyFill="1" applyBorder="1" applyAlignment="1">
      <alignment horizontal="center"/>
    </xf>
    <xf numFmtId="3" fontId="18" fillId="35" borderId="91" xfId="0" applyNumberFormat="1" applyFont="1" applyFill="1" applyBorder="1" applyAlignment="1" applyProtection="1">
      <alignment horizontal="right"/>
      <protection locked="0"/>
    </xf>
    <xf numFmtId="3" fontId="0" fillId="34" borderId="92" xfId="0" applyNumberFormat="1" applyFont="1" applyFill="1" applyBorder="1" applyAlignment="1">
      <alignment horizontal="center"/>
    </xf>
    <xf numFmtId="0" fontId="18" fillId="34" borderId="93" xfId="0" applyFont="1" applyFill="1" applyBorder="1" applyAlignment="1">
      <alignment vertical="center"/>
    </xf>
    <xf numFmtId="3" fontId="0" fillId="34" borderId="94" xfId="0" applyNumberFormat="1" applyFont="1" applyFill="1" applyBorder="1" applyAlignment="1" applyProtection="1">
      <alignment horizontal="right"/>
      <protection locked="0"/>
    </xf>
    <xf numFmtId="0" fontId="56" fillId="34" borderId="0" xfId="0" applyFont="1" applyFill="1" applyBorder="1" applyAlignment="1">
      <alignment/>
    </xf>
    <xf numFmtId="0" fontId="18" fillId="34" borderId="12" xfId="0" applyFont="1" applyFill="1" applyBorder="1" applyAlignment="1">
      <alignment vertical="center"/>
    </xf>
    <xf numFmtId="0" fontId="0" fillId="33" borderId="0" xfId="0" applyFont="1" applyFill="1" applyBorder="1" applyAlignment="1">
      <alignment vertical="center"/>
    </xf>
    <xf numFmtId="0" fontId="19" fillId="33" borderId="0" xfId="0" applyFont="1" applyFill="1" applyBorder="1" applyAlignment="1">
      <alignment vertical="center"/>
    </xf>
    <xf numFmtId="3" fontId="0" fillId="36" borderId="62" xfId="0" applyNumberFormat="1" applyFont="1" applyFill="1" applyBorder="1" applyAlignment="1">
      <alignment horizontal="center"/>
    </xf>
    <xf numFmtId="3" fontId="0" fillId="36" borderId="0" xfId="0" applyNumberFormat="1" applyFont="1" applyFill="1" applyBorder="1" applyAlignment="1">
      <alignment horizontal="center"/>
    </xf>
    <xf numFmtId="3" fontId="0" fillId="36" borderId="95" xfId="0" applyNumberFormat="1" applyFont="1" applyFill="1" applyBorder="1" applyAlignment="1">
      <alignment horizontal="center"/>
    </xf>
    <xf numFmtId="3" fontId="0" fillId="36" borderId="96" xfId="0" applyNumberFormat="1" applyFont="1" applyFill="1" applyBorder="1" applyAlignment="1">
      <alignment horizontal="center"/>
    </xf>
    <xf numFmtId="3" fontId="0" fillId="36" borderId="13" xfId="0" applyNumberFormat="1" applyFont="1" applyFill="1" applyBorder="1" applyAlignment="1">
      <alignment horizontal="center"/>
    </xf>
    <xf numFmtId="3" fontId="0" fillId="36" borderId="60" xfId="0" applyNumberFormat="1" applyFont="1" applyFill="1" applyBorder="1" applyAlignment="1">
      <alignment horizontal="center"/>
    </xf>
    <xf numFmtId="3" fontId="0" fillId="36" borderId="18" xfId="0" applyNumberFormat="1" applyFont="1" applyFill="1" applyBorder="1" applyAlignment="1">
      <alignment horizontal="center"/>
    </xf>
    <xf numFmtId="3" fontId="0" fillId="36" borderId="63" xfId="0" applyNumberFormat="1" applyFont="1" applyFill="1" applyBorder="1" applyAlignment="1">
      <alignment horizontal="center"/>
    </xf>
    <xf numFmtId="3" fontId="0" fillId="36" borderId="70" xfId="0" applyNumberFormat="1" applyFont="1" applyFill="1" applyBorder="1" applyAlignment="1">
      <alignment horizontal="center"/>
    </xf>
    <xf numFmtId="3" fontId="0" fillId="36" borderId="61" xfId="0" applyNumberFormat="1" applyFont="1" applyFill="1" applyBorder="1" applyAlignment="1">
      <alignment horizontal="center"/>
    </xf>
    <xf numFmtId="0" fontId="0" fillId="33" borderId="60" xfId="0" applyFill="1" applyBorder="1" applyAlignment="1">
      <alignment/>
    </xf>
    <xf numFmtId="3" fontId="0" fillId="33" borderId="0" xfId="0" applyNumberFormat="1" applyFill="1" applyBorder="1" applyAlignment="1">
      <alignment horizontal="center"/>
    </xf>
    <xf numFmtId="3" fontId="11" fillId="0" borderId="70" xfId="0" applyNumberFormat="1" applyFont="1" applyFill="1" applyBorder="1" applyAlignment="1" applyProtection="1">
      <alignment horizontal="center"/>
      <protection locked="0"/>
    </xf>
    <xf numFmtId="0" fontId="0" fillId="0" borderId="0" xfId="0" applyBorder="1" applyAlignment="1">
      <alignment horizontal="center"/>
    </xf>
    <xf numFmtId="0" fontId="17" fillId="34" borderId="13" xfId="0" applyFont="1" applyFill="1" applyBorder="1" applyAlignment="1">
      <alignment horizontal="left"/>
    </xf>
    <xf numFmtId="0" fontId="0" fillId="34" borderId="97" xfId="0" applyFont="1" applyFill="1" applyBorder="1" applyAlignment="1">
      <alignment vertical="center"/>
    </xf>
    <xf numFmtId="0" fontId="19" fillId="34" borderId="17" xfId="0" applyFont="1" applyFill="1" applyBorder="1" applyAlignment="1">
      <alignment horizontal="left" vertical="center" wrapText="1" indent="3"/>
    </xf>
    <xf numFmtId="3" fontId="18" fillId="35" borderId="72" xfId="0" applyNumberFormat="1" applyFont="1" applyFill="1" applyBorder="1" applyAlignment="1" applyProtection="1">
      <alignment horizontal="right"/>
      <protection locked="0"/>
    </xf>
    <xf numFmtId="3" fontId="19" fillId="34" borderId="43" xfId="0" applyNumberFormat="1" applyFont="1" applyFill="1" applyBorder="1" applyAlignment="1" applyProtection="1">
      <alignment horizontal="right"/>
      <protection locked="0"/>
    </xf>
    <xf numFmtId="3" fontId="17" fillId="35" borderId="72" xfId="0" applyNumberFormat="1" applyFont="1" applyFill="1" applyBorder="1" applyAlignment="1" applyProtection="1">
      <alignment horizontal="right"/>
      <protection locked="0"/>
    </xf>
    <xf numFmtId="3" fontId="0" fillId="34" borderId="52" xfId="0" applyNumberFormat="1" applyFont="1" applyFill="1" applyBorder="1" applyAlignment="1" applyProtection="1">
      <alignment horizontal="right"/>
      <protection locked="0"/>
    </xf>
    <xf numFmtId="3" fontId="0" fillId="34" borderId="98" xfId="0" applyNumberFormat="1" applyFont="1" applyFill="1" applyBorder="1" applyAlignment="1" applyProtection="1">
      <alignment horizontal="right"/>
      <protection locked="0"/>
    </xf>
    <xf numFmtId="0" fontId="0" fillId="0" borderId="36" xfId="0" applyFont="1" applyFill="1" applyBorder="1" applyAlignment="1">
      <alignment vertical="center"/>
    </xf>
    <xf numFmtId="0" fontId="0" fillId="33" borderId="99" xfId="0" applyFill="1" applyBorder="1" applyAlignment="1">
      <alignment/>
    </xf>
    <xf numFmtId="3" fontId="18" fillId="35" borderId="94" xfId="0" applyNumberFormat="1" applyFont="1" applyFill="1" applyBorder="1" applyAlignment="1" applyProtection="1">
      <alignment horizontal="right"/>
      <protection locked="0"/>
    </xf>
    <xf numFmtId="3" fontId="18" fillId="35" borderId="100" xfId="0" applyNumberFormat="1" applyFont="1" applyFill="1" applyBorder="1" applyAlignment="1" applyProtection="1">
      <alignment horizontal="right"/>
      <protection locked="0"/>
    </xf>
    <xf numFmtId="3" fontId="20" fillId="34" borderId="99" xfId="0" applyNumberFormat="1" applyFont="1" applyFill="1" applyBorder="1" applyAlignment="1">
      <alignment horizontal="left" wrapText="1"/>
    </xf>
    <xf numFmtId="3" fontId="0" fillId="34" borderId="99" xfId="0" applyNumberFormat="1" applyFill="1" applyBorder="1" applyAlignment="1">
      <alignment horizontal="center"/>
    </xf>
    <xf numFmtId="3" fontId="0" fillId="36" borderId="70" xfId="0" applyNumberFormat="1" applyFont="1" applyFill="1" applyBorder="1" applyAlignment="1" applyProtection="1">
      <alignment horizontal="right"/>
      <protection/>
    </xf>
    <xf numFmtId="3" fontId="18" fillId="35" borderId="45" xfId="0" applyNumberFormat="1" applyFont="1" applyFill="1" applyBorder="1" applyAlignment="1" applyProtection="1">
      <alignment horizontal="right"/>
      <protection locked="0"/>
    </xf>
    <xf numFmtId="0" fontId="18" fillId="34" borderId="34" xfId="0" applyFont="1" applyFill="1" applyBorder="1" applyAlignment="1">
      <alignment horizontal="left" indent="2"/>
    </xf>
    <xf numFmtId="0" fontId="17" fillId="34" borderId="34" xfId="0" applyFont="1" applyFill="1" applyBorder="1" applyAlignment="1">
      <alignment horizontal="left" indent="2"/>
    </xf>
    <xf numFmtId="3" fontId="19" fillId="36" borderId="18" xfId="0" applyNumberFormat="1" applyFont="1" applyFill="1" applyBorder="1" applyAlignment="1" applyProtection="1">
      <alignment horizontal="right"/>
      <protection/>
    </xf>
    <xf numFmtId="3" fontId="0" fillId="36" borderId="67" xfId="0" applyNumberFormat="1" applyFont="1" applyFill="1" applyBorder="1" applyAlignment="1" applyProtection="1">
      <alignment horizontal="right"/>
      <protection/>
    </xf>
    <xf numFmtId="3" fontId="0" fillId="36" borderId="96" xfId="0" applyNumberFormat="1" applyFont="1" applyFill="1" applyBorder="1" applyAlignment="1" applyProtection="1">
      <alignment horizontal="right"/>
      <protection/>
    </xf>
    <xf numFmtId="3" fontId="19" fillId="36" borderId="14" xfId="0" applyNumberFormat="1" applyFont="1" applyFill="1" applyBorder="1" applyAlignment="1" applyProtection="1">
      <alignment horizontal="right"/>
      <protection/>
    </xf>
    <xf numFmtId="3" fontId="19" fillId="0" borderId="43" xfId="0" applyNumberFormat="1" applyFont="1" applyFill="1" applyBorder="1" applyAlignment="1" applyProtection="1">
      <alignment horizontal="right"/>
      <protection locked="0"/>
    </xf>
    <xf numFmtId="3" fontId="0" fillId="34" borderId="83" xfId="0" applyNumberFormat="1" applyFont="1" applyFill="1" applyBorder="1" applyAlignment="1" applyProtection="1">
      <alignment horizontal="right"/>
      <protection locked="0"/>
    </xf>
    <xf numFmtId="3" fontId="18" fillId="35" borderId="101" xfId="0" applyNumberFormat="1" applyFont="1" applyFill="1" applyBorder="1" applyAlignment="1" applyProtection="1">
      <alignment horizontal="right"/>
      <protection locked="0"/>
    </xf>
    <xf numFmtId="3" fontId="19" fillId="34" borderId="78" xfId="0" applyNumberFormat="1" applyFont="1" applyFill="1" applyBorder="1" applyAlignment="1" applyProtection="1">
      <alignment horizontal="right"/>
      <protection locked="0"/>
    </xf>
    <xf numFmtId="3" fontId="19" fillId="36" borderId="87" xfId="0" applyNumberFormat="1" applyFont="1" applyFill="1" applyBorder="1" applyAlignment="1" applyProtection="1">
      <alignment horizontal="right"/>
      <protection locked="0"/>
    </xf>
    <xf numFmtId="0" fontId="0" fillId="0" borderId="60" xfId="0" applyFill="1" applyBorder="1" applyAlignment="1">
      <alignment/>
    </xf>
    <xf numFmtId="0" fontId="19" fillId="0" borderId="17" xfId="0" applyFont="1" applyFill="1" applyBorder="1" applyAlignment="1">
      <alignment horizontal="left" vertical="center" indent="2"/>
    </xf>
    <xf numFmtId="3" fontId="0" fillId="34" borderId="0" xfId="0" applyNumberFormat="1" applyFont="1" applyFill="1" applyBorder="1" applyAlignment="1" applyProtection="1">
      <alignment horizontal="right"/>
      <protection locked="0"/>
    </xf>
    <xf numFmtId="0" fontId="19" fillId="34" borderId="66" xfId="0" applyFont="1" applyFill="1" applyBorder="1" applyAlignment="1">
      <alignment horizontal="left" vertical="center" indent="3"/>
    </xf>
    <xf numFmtId="0" fontId="18" fillId="34" borderId="87" xfId="0" applyFont="1" applyFill="1" applyBorder="1" applyAlignment="1">
      <alignment/>
    </xf>
    <xf numFmtId="3" fontId="18" fillId="35" borderId="73" xfId="0" applyNumberFormat="1" applyFont="1" applyFill="1" applyBorder="1" applyAlignment="1" applyProtection="1">
      <alignment horizontal="right"/>
      <protection locked="0"/>
    </xf>
    <xf numFmtId="3" fontId="18" fillId="35" borderId="85" xfId="0" applyNumberFormat="1" applyFont="1" applyFill="1" applyBorder="1" applyAlignment="1" applyProtection="1">
      <alignment horizontal="right"/>
      <protection locked="0"/>
    </xf>
    <xf numFmtId="0" fontId="17" fillId="33" borderId="60" xfId="0" applyFont="1" applyFill="1" applyBorder="1" applyAlignment="1">
      <alignment/>
    </xf>
    <xf numFmtId="0" fontId="17" fillId="33" borderId="0" xfId="0" applyFont="1" applyFill="1" applyAlignment="1">
      <alignment/>
    </xf>
    <xf numFmtId="0" fontId="17" fillId="34" borderId="97" xfId="0" applyFont="1" applyFill="1" applyBorder="1" applyAlignment="1">
      <alignment horizontal="left" indent="2"/>
    </xf>
    <xf numFmtId="0" fontId="0" fillId="34" borderId="37" xfId="0" applyFont="1" applyFill="1" applyBorder="1" applyAlignment="1">
      <alignment horizontal="left" vertical="center" wrapText="1"/>
    </xf>
    <xf numFmtId="3" fontId="17" fillId="34" borderId="77" xfId="0" applyNumberFormat="1" applyFont="1" applyFill="1" applyBorder="1" applyAlignment="1" applyProtection="1">
      <alignment horizontal="right"/>
      <protection locked="0"/>
    </xf>
    <xf numFmtId="3" fontId="18" fillId="34" borderId="21" xfId="0" applyNumberFormat="1" applyFont="1" applyFill="1" applyBorder="1" applyAlignment="1" applyProtection="1">
      <alignment horizontal="right"/>
      <protection locked="0"/>
    </xf>
    <xf numFmtId="3" fontId="18" fillId="34" borderId="42" xfId="0" applyNumberFormat="1" applyFont="1" applyFill="1" applyBorder="1" applyAlignment="1" applyProtection="1">
      <alignment horizontal="right"/>
      <protection locked="0"/>
    </xf>
    <xf numFmtId="0" fontId="0" fillId="0" borderId="52"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19" fillId="33" borderId="13" xfId="0" applyFont="1" applyFill="1" applyBorder="1" applyAlignment="1">
      <alignment/>
    </xf>
    <xf numFmtId="3" fontId="18" fillId="35" borderId="93" xfId="0" applyNumberFormat="1" applyFont="1" applyFill="1" applyBorder="1" applyAlignment="1" applyProtection="1">
      <alignment horizontal="right"/>
      <protection locked="0"/>
    </xf>
    <xf numFmtId="0" fontId="0" fillId="0" borderId="37" xfId="0" applyFont="1" applyFill="1" applyBorder="1" applyAlignment="1">
      <alignment vertical="center"/>
    </xf>
    <xf numFmtId="3" fontId="18" fillId="0" borderId="55" xfId="0" applyNumberFormat="1" applyFont="1" applyFill="1" applyBorder="1" applyAlignment="1" applyProtection="1">
      <alignment horizontal="right"/>
      <protection locked="0"/>
    </xf>
    <xf numFmtId="3" fontId="18" fillId="0" borderId="47" xfId="0" applyNumberFormat="1" applyFont="1" applyFill="1" applyBorder="1" applyAlignment="1" applyProtection="1">
      <alignment horizontal="right"/>
      <protection locked="0"/>
    </xf>
    <xf numFmtId="0" fontId="59" fillId="36" borderId="0" xfId="0" applyFont="1" applyFill="1" applyAlignment="1">
      <alignment/>
    </xf>
    <xf numFmtId="0" fontId="59" fillId="36" borderId="88" xfId="0" applyFont="1" applyFill="1" applyBorder="1" applyAlignment="1">
      <alignment/>
    </xf>
    <xf numFmtId="0" fontId="59" fillId="33" borderId="0" xfId="0" applyFont="1" applyFill="1" applyAlignment="1">
      <alignment/>
    </xf>
    <xf numFmtId="0" fontId="60" fillId="33" borderId="0" xfId="0" applyFont="1" applyFill="1" applyAlignment="1">
      <alignment/>
    </xf>
    <xf numFmtId="0" fontId="59" fillId="33" borderId="0" xfId="0" applyFont="1" applyFill="1" applyAlignment="1">
      <alignment/>
    </xf>
    <xf numFmtId="0" fontId="61" fillId="33" borderId="0" xfId="0" applyFont="1" applyFill="1" applyAlignment="1">
      <alignment/>
    </xf>
    <xf numFmtId="0" fontId="59" fillId="33" borderId="0" xfId="0" applyFont="1" applyFill="1" applyAlignment="1">
      <alignment vertical="center"/>
    </xf>
    <xf numFmtId="0" fontId="62" fillId="33" borderId="0" xfId="0" applyFont="1" applyFill="1" applyAlignment="1">
      <alignment/>
    </xf>
    <xf numFmtId="0" fontId="63" fillId="33" borderId="0" xfId="0" applyFont="1" applyFill="1" applyAlignment="1">
      <alignment/>
    </xf>
    <xf numFmtId="0" fontId="59" fillId="33" borderId="0" xfId="0" applyFont="1" applyFill="1" applyAlignment="1">
      <alignment horizontal="left"/>
    </xf>
    <xf numFmtId="3" fontId="18" fillId="35" borderId="87" xfId="0" applyNumberFormat="1" applyFont="1" applyFill="1" applyBorder="1" applyAlignment="1" applyProtection="1">
      <alignment horizontal="right"/>
      <protection locked="0"/>
    </xf>
    <xf numFmtId="3" fontId="19" fillId="0" borderId="45" xfId="0" applyNumberFormat="1" applyFont="1" applyFill="1" applyBorder="1" applyAlignment="1" applyProtection="1">
      <alignment horizontal="right"/>
      <protection locked="0"/>
    </xf>
    <xf numFmtId="3" fontId="19" fillId="0" borderId="25" xfId="0" applyNumberFormat="1" applyFont="1" applyFill="1" applyBorder="1" applyAlignment="1" applyProtection="1">
      <alignment horizontal="right"/>
      <protection locked="0"/>
    </xf>
    <xf numFmtId="3" fontId="19" fillId="0" borderId="78" xfId="0" applyNumberFormat="1" applyFont="1" applyFill="1" applyBorder="1" applyAlignment="1" applyProtection="1">
      <alignment horizontal="right"/>
      <protection locked="0"/>
    </xf>
    <xf numFmtId="3" fontId="0" fillId="0" borderId="69" xfId="0" applyNumberFormat="1" applyFont="1" applyFill="1" applyBorder="1" applyAlignment="1" applyProtection="1">
      <alignment horizontal="right"/>
      <protection locked="0"/>
    </xf>
    <xf numFmtId="3" fontId="18" fillId="35" borderId="102" xfId="0" applyNumberFormat="1" applyFont="1" applyFill="1" applyBorder="1" applyAlignment="1" applyProtection="1">
      <alignment horizontal="right"/>
      <protection locked="0"/>
    </xf>
    <xf numFmtId="3" fontId="18" fillId="35" borderId="103" xfId="0" applyNumberFormat="1" applyFont="1" applyFill="1" applyBorder="1" applyAlignment="1" applyProtection="1">
      <alignment horizontal="right"/>
      <protection locked="0"/>
    </xf>
    <xf numFmtId="0" fontId="59" fillId="34" borderId="0" xfId="0" applyFont="1" applyFill="1" applyBorder="1" applyAlignment="1">
      <alignment/>
    </xf>
    <xf numFmtId="3" fontId="19" fillId="34" borderId="104" xfId="0" applyNumberFormat="1" applyFont="1" applyFill="1" applyBorder="1" applyAlignment="1" applyProtection="1">
      <alignment horizontal="right"/>
      <protection locked="0"/>
    </xf>
    <xf numFmtId="3" fontId="19" fillId="34" borderId="105" xfId="0" applyNumberFormat="1" applyFont="1" applyFill="1" applyBorder="1" applyAlignment="1" applyProtection="1">
      <alignment horizontal="right"/>
      <protection locked="0"/>
    </xf>
    <xf numFmtId="3" fontId="17" fillId="35" borderId="106" xfId="0" applyNumberFormat="1" applyFont="1" applyFill="1" applyBorder="1" applyAlignment="1" applyProtection="1">
      <alignment horizontal="right"/>
      <protection locked="0"/>
    </xf>
    <xf numFmtId="3" fontId="18" fillId="35" borderId="107" xfId="0" applyNumberFormat="1" applyFont="1" applyFill="1" applyBorder="1" applyAlignment="1" applyProtection="1">
      <alignment horizontal="right"/>
      <protection locked="0"/>
    </xf>
    <xf numFmtId="3" fontId="0" fillId="35" borderId="37" xfId="0" applyNumberFormat="1" applyFont="1" applyFill="1" applyBorder="1" applyAlignment="1" applyProtection="1">
      <alignment horizontal="right"/>
      <protection locked="0"/>
    </xf>
    <xf numFmtId="0" fontId="59" fillId="34" borderId="12" xfId="0" applyFont="1" applyFill="1" applyBorder="1" applyAlignment="1">
      <alignment/>
    </xf>
    <xf numFmtId="0" fontId="65" fillId="34" borderId="13" xfId="0" applyFont="1" applyFill="1" applyBorder="1" applyAlignment="1">
      <alignment/>
    </xf>
    <xf numFmtId="3" fontId="19" fillId="0" borderId="45" xfId="0" applyNumberFormat="1" applyFont="1" applyFill="1" applyBorder="1" applyAlignment="1" applyProtection="1">
      <alignment horizontal="right"/>
      <protection/>
    </xf>
    <xf numFmtId="3" fontId="19" fillId="0" borderId="104" xfId="0" applyNumberFormat="1" applyFont="1" applyFill="1" applyBorder="1" applyAlignment="1" applyProtection="1">
      <alignment horizontal="right"/>
      <protection locked="0"/>
    </xf>
    <xf numFmtId="3" fontId="19" fillId="0" borderId="108" xfId="0" applyNumberFormat="1" applyFont="1" applyFill="1" applyBorder="1" applyAlignment="1" applyProtection="1">
      <alignment horizontal="right"/>
      <protection locked="0"/>
    </xf>
    <xf numFmtId="3" fontId="19" fillId="0" borderId="10" xfId="0" applyNumberFormat="1" applyFont="1" applyFill="1" applyBorder="1" applyAlignment="1" applyProtection="1">
      <alignment horizontal="right"/>
      <protection locked="0"/>
    </xf>
    <xf numFmtId="3" fontId="19" fillId="0" borderId="76" xfId="0" applyNumberFormat="1" applyFont="1" applyFill="1" applyBorder="1" applyAlignment="1" applyProtection="1">
      <alignment horizontal="right"/>
      <protection locked="0"/>
    </xf>
    <xf numFmtId="0" fontId="18" fillId="0" borderId="109" xfId="0" applyFont="1" applyFill="1" applyBorder="1" applyAlignment="1">
      <alignment/>
    </xf>
    <xf numFmtId="3" fontId="18" fillId="0" borderId="110" xfId="0" applyNumberFormat="1" applyFont="1" applyFill="1" applyBorder="1" applyAlignment="1" applyProtection="1">
      <alignment horizontal="right"/>
      <protection locked="0"/>
    </xf>
    <xf numFmtId="0" fontId="19" fillId="0" borderId="12" xfId="0" applyFont="1" applyFill="1" applyBorder="1" applyAlignment="1">
      <alignment vertical="center"/>
    </xf>
    <xf numFmtId="3" fontId="0" fillId="0" borderId="16" xfId="0" applyNumberFormat="1" applyFont="1" applyFill="1" applyBorder="1" applyAlignment="1" applyProtection="1">
      <alignment horizontal="right"/>
      <protection locked="0"/>
    </xf>
    <xf numFmtId="3" fontId="19" fillId="0" borderId="83" xfId="0" applyNumberFormat="1" applyFont="1" applyFill="1" applyBorder="1" applyAlignment="1" applyProtection="1">
      <alignment horizontal="right"/>
      <protection locked="0"/>
    </xf>
    <xf numFmtId="0" fontId="0" fillId="33" borderId="60" xfId="0" applyFont="1" applyFill="1" applyBorder="1" applyAlignment="1">
      <alignment/>
    </xf>
    <xf numFmtId="0" fontId="1" fillId="33" borderId="0" xfId="0" applyFont="1" applyFill="1" applyBorder="1" applyAlignment="1">
      <alignment/>
    </xf>
    <xf numFmtId="3" fontId="0" fillId="33" borderId="0" xfId="0" applyNumberFormat="1" applyFont="1" applyFill="1" applyAlignment="1">
      <alignment horizontal="center"/>
    </xf>
    <xf numFmtId="0" fontId="1" fillId="34" borderId="0" xfId="0" applyFont="1" applyFill="1" applyBorder="1" applyAlignment="1">
      <alignment horizontal="left" vertical="center" wrapText="1"/>
    </xf>
    <xf numFmtId="0" fontId="16" fillId="33" borderId="13" xfId="0" applyFont="1" applyFill="1" applyBorder="1" applyAlignment="1">
      <alignment/>
    </xf>
    <xf numFmtId="0" fontId="15" fillId="34" borderId="18" xfId="50" applyFont="1" applyFill="1" applyBorder="1" applyAlignment="1">
      <alignment horizontal="left" wrapText="1"/>
      <protection/>
    </xf>
    <xf numFmtId="0" fontId="18" fillId="34" borderId="13" xfId="50" applyFont="1" applyFill="1" applyBorder="1">
      <alignment/>
      <protection/>
    </xf>
    <xf numFmtId="3" fontId="18" fillId="34" borderId="0" xfId="50" applyNumberFormat="1" applyFont="1" applyFill="1" applyBorder="1" applyAlignment="1">
      <alignment horizontal="center"/>
      <protection/>
    </xf>
    <xf numFmtId="0" fontId="18" fillId="34" borderId="12" xfId="50" applyFont="1" applyFill="1" applyBorder="1">
      <alignment/>
      <protection/>
    </xf>
    <xf numFmtId="3" fontId="0" fillId="34" borderId="70" xfId="50" applyNumberFormat="1" applyFont="1" applyFill="1" applyBorder="1" applyAlignment="1">
      <alignment horizontal="center"/>
      <protection/>
    </xf>
    <xf numFmtId="3" fontId="0" fillId="34" borderId="61" xfId="50" applyNumberFormat="1" applyFont="1" applyFill="1" applyBorder="1" applyAlignment="1">
      <alignment horizontal="center"/>
      <protection/>
    </xf>
    <xf numFmtId="0" fontId="0" fillId="33" borderId="0" xfId="50" applyFill="1">
      <alignment/>
      <protection/>
    </xf>
    <xf numFmtId="0" fontId="59" fillId="33" borderId="0" xfId="50" applyFont="1" applyFill="1">
      <alignment/>
      <protection/>
    </xf>
    <xf numFmtId="0" fontId="0" fillId="0" borderId="0" xfId="50">
      <alignment/>
      <protection/>
    </xf>
    <xf numFmtId="0" fontId="64" fillId="33" borderId="0" xfId="50" applyFont="1" applyFill="1" applyAlignment="1">
      <alignment wrapText="1"/>
      <protection/>
    </xf>
    <xf numFmtId="3" fontId="9" fillId="34" borderId="63" xfId="50" applyNumberFormat="1" applyFont="1" applyFill="1" applyBorder="1" applyAlignment="1">
      <alignment horizontal="left" wrapText="1"/>
      <protection/>
    </xf>
    <xf numFmtId="3" fontId="9" fillId="34" borderId="62" xfId="50" applyNumberFormat="1" applyFont="1" applyFill="1" applyBorder="1" applyAlignment="1">
      <alignment horizontal="left" wrapText="1"/>
      <protection/>
    </xf>
    <xf numFmtId="3" fontId="18" fillId="34" borderId="60" xfId="50" applyNumberFormat="1" applyFont="1" applyFill="1" applyBorder="1" applyAlignment="1">
      <alignment horizontal="center"/>
      <protection/>
    </xf>
    <xf numFmtId="0" fontId="0" fillId="33" borderId="0" xfId="50" applyFill="1" applyAlignment="1">
      <alignment vertical="center"/>
      <protection/>
    </xf>
    <xf numFmtId="0" fontId="0" fillId="34" borderId="35" xfId="50" applyFont="1" applyFill="1" applyBorder="1" applyAlignment="1">
      <alignment vertical="center" wrapText="1"/>
      <protection/>
    </xf>
    <xf numFmtId="3" fontId="0" fillId="34" borderId="15" xfId="50" applyNumberFormat="1" applyFont="1" applyFill="1" applyBorder="1" applyAlignment="1" applyProtection="1">
      <alignment horizontal="right"/>
      <protection locked="0"/>
    </xf>
    <xf numFmtId="3" fontId="0" fillId="34" borderId="16" xfId="50" applyNumberFormat="1" applyFont="1" applyFill="1" applyBorder="1" applyAlignment="1" applyProtection="1">
      <alignment horizontal="right"/>
      <protection locked="0"/>
    </xf>
    <xf numFmtId="3" fontId="18" fillId="35" borderId="19" xfId="50" applyNumberFormat="1" applyFont="1" applyFill="1" applyBorder="1" applyAlignment="1" applyProtection="1">
      <alignment horizontal="right"/>
      <protection locked="0"/>
    </xf>
    <xf numFmtId="0" fontId="59" fillId="33" borderId="0" xfId="50" applyFont="1" applyFill="1" applyAlignment="1">
      <alignment vertical="center"/>
      <protection/>
    </xf>
    <xf numFmtId="0" fontId="0" fillId="0" borderId="0" xfId="50" applyAlignment="1">
      <alignment vertical="center"/>
      <protection/>
    </xf>
    <xf numFmtId="0" fontId="0" fillId="34" borderId="36" xfId="50" applyFont="1" applyFill="1" applyBorder="1" applyAlignment="1">
      <alignment vertical="center" wrapText="1"/>
      <protection/>
    </xf>
    <xf numFmtId="3" fontId="0" fillId="34" borderId="10" xfId="50" applyNumberFormat="1" applyFont="1" applyFill="1" applyBorder="1" applyAlignment="1" applyProtection="1">
      <alignment horizontal="right"/>
      <protection locked="0"/>
    </xf>
    <xf numFmtId="3" fontId="0" fillId="34" borderId="11" xfId="50" applyNumberFormat="1" applyFont="1" applyFill="1" applyBorder="1" applyAlignment="1" applyProtection="1">
      <alignment horizontal="right"/>
      <protection locked="0"/>
    </xf>
    <xf numFmtId="3" fontId="18" fillId="35" borderId="20" xfId="50" applyNumberFormat="1" applyFont="1" applyFill="1" applyBorder="1" applyAlignment="1" applyProtection="1">
      <alignment horizontal="right"/>
      <protection locked="0"/>
    </xf>
    <xf numFmtId="0" fontId="0" fillId="34" borderId="52" xfId="50" applyFont="1" applyFill="1" applyBorder="1" applyAlignment="1">
      <alignment vertical="center" wrapText="1"/>
      <protection/>
    </xf>
    <xf numFmtId="3" fontId="0" fillId="34" borderId="23" xfId="50" applyNumberFormat="1" applyFont="1" applyFill="1" applyBorder="1" applyAlignment="1" applyProtection="1">
      <alignment horizontal="right"/>
      <protection locked="0"/>
    </xf>
    <xf numFmtId="3" fontId="18" fillId="35" borderId="24" xfId="50" applyNumberFormat="1" applyFont="1" applyFill="1" applyBorder="1" applyAlignment="1" applyProtection="1">
      <alignment horizontal="right"/>
      <protection locked="0"/>
    </xf>
    <xf numFmtId="0" fontId="18" fillId="34" borderId="91" xfId="50" applyFont="1" applyFill="1" applyBorder="1">
      <alignment/>
      <protection/>
    </xf>
    <xf numFmtId="3" fontId="18" fillId="35" borderId="28" xfId="50" applyNumberFormat="1" applyFont="1" applyFill="1" applyBorder="1" applyAlignment="1" applyProtection="1">
      <alignment horizontal="right"/>
      <protection locked="0"/>
    </xf>
    <xf numFmtId="3" fontId="18" fillId="35" borderId="29" xfId="50" applyNumberFormat="1" applyFont="1" applyFill="1" applyBorder="1" applyAlignment="1" applyProtection="1">
      <alignment horizontal="right"/>
      <protection locked="0"/>
    </xf>
    <xf numFmtId="3" fontId="18" fillId="35" borderId="30" xfId="50" applyNumberFormat="1" applyFont="1" applyFill="1" applyBorder="1" applyAlignment="1" applyProtection="1">
      <alignment horizontal="right"/>
      <protection locked="0"/>
    </xf>
    <xf numFmtId="0" fontId="0" fillId="0" borderId="0" xfId="50" applyFill="1">
      <alignment/>
      <protection/>
    </xf>
    <xf numFmtId="3" fontId="0" fillId="33" borderId="0" xfId="50" applyNumberFormat="1" applyFont="1" applyFill="1" applyAlignment="1">
      <alignment horizontal="center"/>
      <protection/>
    </xf>
    <xf numFmtId="3" fontId="0" fillId="0" borderId="111" xfId="0" applyNumberFormat="1" applyFont="1" applyFill="1" applyBorder="1" applyAlignment="1" applyProtection="1">
      <alignment horizontal="right"/>
      <protection locked="0"/>
    </xf>
    <xf numFmtId="3" fontId="0" fillId="0" borderId="65" xfId="0" applyNumberFormat="1" applyFont="1" applyFill="1" applyBorder="1" applyAlignment="1" applyProtection="1">
      <alignment horizontal="right"/>
      <protection locked="0"/>
    </xf>
    <xf numFmtId="0" fontId="16" fillId="36" borderId="0" xfId="0" applyFont="1" applyFill="1" applyAlignment="1">
      <alignment horizontal="left"/>
    </xf>
    <xf numFmtId="0" fontId="16" fillId="36" borderId="13" xfId="0" applyFont="1" applyFill="1" applyBorder="1" applyAlignment="1">
      <alignment horizontal="left"/>
    </xf>
    <xf numFmtId="0" fontId="16" fillId="36" borderId="0" xfId="0" applyFont="1" applyFill="1" applyBorder="1" applyAlignment="1">
      <alignment horizontal="left"/>
    </xf>
    <xf numFmtId="0" fontId="16" fillId="33" borderId="63" xfId="0" applyFont="1" applyFill="1" applyBorder="1" applyAlignment="1">
      <alignment horizontal="left"/>
    </xf>
    <xf numFmtId="0" fontId="16" fillId="33" borderId="0" xfId="0" applyFont="1" applyFill="1" applyBorder="1" applyAlignment="1">
      <alignment horizontal="left"/>
    </xf>
    <xf numFmtId="0" fontId="105" fillId="33" borderId="0" xfId="0" applyFont="1" applyFill="1" applyBorder="1" applyAlignment="1">
      <alignment horizontal="left"/>
    </xf>
    <xf numFmtId="0" fontId="16" fillId="33" borderId="0" xfId="0" applyFont="1" applyFill="1" applyAlignment="1">
      <alignment horizontal="left" vertical="center"/>
    </xf>
    <xf numFmtId="0" fontId="16" fillId="33" borderId="0" xfId="0" applyFont="1" applyFill="1" applyAlignment="1">
      <alignment horizontal="left"/>
    </xf>
    <xf numFmtId="0" fontId="0" fillId="33" borderId="0" xfId="0" applyFill="1" applyAlignment="1">
      <alignment horizontal="left" wrapText="1"/>
    </xf>
    <xf numFmtId="0" fontId="16" fillId="33" borderId="0" xfId="0" applyFont="1" applyFill="1" applyAlignment="1">
      <alignment horizontal="left"/>
    </xf>
    <xf numFmtId="0" fontId="0" fillId="36" borderId="0" xfId="50" applyFill="1">
      <alignment/>
      <protection/>
    </xf>
    <xf numFmtId="0" fontId="0" fillId="34" borderId="0" xfId="50" applyFill="1">
      <alignment/>
      <protection/>
    </xf>
    <xf numFmtId="3" fontId="1" fillId="34" borderId="0" xfId="50" applyNumberFormat="1" applyFont="1" applyFill="1" applyAlignment="1">
      <alignment horizontal="center"/>
      <protection/>
    </xf>
    <xf numFmtId="0" fontId="16" fillId="36" borderId="0" xfId="50" applyFont="1" applyFill="1">
      <alignment/>
      <protection/>
    </xf>
    <xf numFmtId="0" fontId="2" fillId="34" borderId="0" xfId="50" applyFont="1" applyFill="1">
      <alignment/>
      <protection/>
    </xf>
    <xf numFmtId="3" fontId="0" fillId="34" borderId="0" xfId="50" applyNumberFormat="1" applyFill="1" applyAlignment="1">
      <alignment horizontal="center"/>
      <protection/>
    </xf>
    <xf numFmtId="3" fontId="3" fillId="34" borderId="0" xfId="50" applyNumberFormat="1" applyFont="1" applyFill="1" applyAlignment="1">
      <alignment horizontal="left"/>
      <protection/>
    </xf>
    <xf numFmtId="0" fontId="0" fillId="36" borderId="0" xfId="50" applyFill="1" applyBorder="1">
      <alignment/>
      <protection/>
    </xf>
    <xf numFmtId="0" fontId="16" fillId="36" borderId="0" xfId="50" applyFont="1" applyFill="1" applyBorder="1">
      <alignment/>
      <protection/>
    </xf>
    <xf numFmtId="0" fontId="52" fillId="33" borderId="0" xfId="50" applyFont="1" applyFill="1" applyBorder="1">
      <alignment/>
      <protection/>
    </xf>
    <xf numFmtId="0" fontId="16" fillId="33" borderId="63" xfId="50" applyFont="1" applyFill="1" applyBorder="1">
      <alignment/>
      <protection/>
    </xf>
    <xf numFmtId="0" fontId="0" fillId="33" borderId="0" xfId="50" applyFont="1" applyFill="1">
      <alignment/>
      <protection/>
    </xf>
    <xf numFmtId="0" fontId="16" fillId="33" borderId="0" xfId="50" applyFont="1" applyFill="1">
      <alignment/>
      <protection/>
    </xf>
    <xf numFmtId="3" fontId="0" fillId="33" borderId="0" xfId="50" applyNumberFormat="1" applyFill="1" applyAlignment="1">
      <alignment horizontal="center"/>
      <protection/>
    </xf>
    <xf numFmtId="0" fontId="0" fillId="0" borderId="48" xfId="50" applyFont="1" applyFill="1" applyBorder="1" applyAlignment="1">
      <alignment vertical="center"/>
      <protection/>
    </xf>
    <xf numFmtId="3" fontId="0" fillId="0" borderId="15" xfId="50" applyNumberFormat="1" applyFont="1" applyFill="1" applyBorder="1" applyAlignment="1" applyProtection="1">
      <alignment horizontal="right"/>
      <protection locked="0"/>
    </xf>
    <xf numFmtId="3" fontId="0" fillId="0" borderId="16" xfId="50" applyNumberFormat="1" applyFont="1" applyFill="1" applyBorder="1" applyAlignment="1" applyProtection="1">
      <alignment horizontal="right"/>
      <protection locked="0"/>
    </xf>
    <xf numFmtId="0" fontId="0" fillId="0" borderId="43" xfId="50" applyFont="1" applyFill="1" applyBorder="1" applyAlignment="1">
      <alignment vertical="center"/>
      <protection/>
    </xf>
    <xf numFmtId="3" fontId="0" fillId="0" borderId="10" xfId="50" applyNumberFormat="1" applyFont="1" applyFill="1" applyBorder="1" applyAlignment="1" applyProtection="1">
      <alignment horizontal="right"/>
      <protection locked="0"/>
    </xf>
    <xf numFmtId="3" fontId="0" fillId="0" borderId="11" xfId="50" applyNumberFormat="1" applyFont="1" applyFill="1" applyBorder="1" applyAlignment="1" applyProtection="1">
      <alignment horizontal="right"/>
      <protection locked="0"/>
    </xf>
    <xf numFmtId="0" fontId="0" fillId="0" borderId="51" xfId="50" applyFont="1" applyFill="1" applyBorder="1" applyAlignment="1">
      <alignment vertical="center"/>
      <protection/>
    </xf>
    <xf numFmtId="3" fontId="0" fillId="0" borderId="22" xfId="50" applyNumberFormat="1" applyFont="1" applyFill="1" applyBorder="1" applyAlignment="1" applyProtection="1">
      <alignment horizontal="right"/>
      <protection locked="0"/>
    </xf>
    <xf numFmtId="3" fontId="0" fillId="0" borderId="23" xfId="50" applyNumberFormat="1" applyFont="1" applyFill="1" applyBorder="1" applyAlignment="1" applyProtection="1">
      <alignment horizontal="right"/>
      <protection locked="0"/>
    </xf>
    <xf numFmtId="0" fontId="105" fillId="33" borderId="0" xfId="0" applyFont="1" applyFill="1" applyAlignment="1">
      <alignment/>
    </xf>
    <xf numFmtId="0" fontId="105" fillId="33" borderId="0" xfId="50" applyFont="1" applyFill="1">
      <alignment/>
      <protection/>
    </xf>
    <xf numFmtId="0" fontId="0" fillId="0" borderId="0" xfId="0" applyFont="1" applyFill="1" applyAlignment="1">
      <alignment/>
    </xf>
    <xf numFmtId="0" fontId="16" fillId="37" borderId="0" xfId="0" applyFont="1" applyFill="1" applyBorder="1" applyAlignment="1">
      <alignment horizontal="left"/>
    </xf>
    <xf numFmtId="0" fontId="0" fillId="37" borderId="0" xfId="0" applyFill="1" applyBorder="1" applyAlignment="1">
      <alignment/>
    </xf>
    <xf numFmtId="0" fontId="0" fillId="37" borderId="0" xfId="0" applyFill="1" applyAlignment="1">
      <alignment/>
    </xf>
    <xf numFmtId="0" fontId="0" fillId="37" borderId="0" xfId="0" applyFont="1" applyFill="1" applyBorder="1" applyAlignment="1">
      <alignment/>
    </xf>
    <xf numFmtId="0" fontId="13" fillId="0" borderId="0" xfId="0" applyFont="1" applyFill="1" applyBorder="1" applyAlignment="1">
      <alignment horizontal="right" vertical="center" wrapText="1"/>
    </xf>
    <xf numFmtId="0" fontId="57" fillId="0" borderId="0" xfId="0" applyFont="1" applyFill="1" applyBorder="1" applyAlignment="1">
      <alignment horizontal="right" vertical="center" wrapText="1" indent="1"/>
    </xf>
    <xf numFmtId="0" fontId="28" fillId="34" borderId="0" xfId="50" applyFont="1" applyFill="1">
      <alignment/>
      <protection/>
    </xf>
    <xf numFmtId="3" fontId="29" fillId="34" borderId="0" xfId="50" applyNumberFormat="1" applyFont="1" applyFill="1" applyAlignment="1">
      <alignment horizontal="center"/>
      <protection/>
    </xf>
    <xf numFmtId="0" fontId="30" fillId="34" borderId="0" xfId="50" applyFont="1" applyFill="1">
      <alignment/>
      <protection/>
    </xf>
    <xf numFmtId="3" fontId="28" fillId="34" borderId="0" xfId="50" applyNumberFormat="1" applyFont="1" applyFill="1" applyAlignment="1">
      <alignment horizontal="center"/>
      <protection/>
    </xf>
    <xf numFmtId="0" fontId="0" fillId="36" borderId="88" xfId="50" applyFill="1" applyBorder="1">
      <alignment/>
      <protection/>
    </xf>
    <xf numFmtId="0" fontId="0" fillId="33" borderId="0" xfId="50" applyFill="1" applyBorder="1" applyAlignment="1">
      <alignment/>
      <protection/>
    </xf>
    <xf numFmtId="0" fontId="106" fillId="33" borderId="0" xfId="50" applyFont="1" applyFill="1" applyAlignment="1">
      <alignment/>
      <protection/>
    </xf>
    <xf numFmtId="0" fontId="0" fillId="33" borderId="0" xfId="50" applyFill="1" applyAlignment="1">
      <alignment/>
      <protection/>
    </xf>
    <xf numFmtId="0" fontId="0" fillId="33" borderId="13" xfId="50" applyFill="1" applyBorder="1">
      <alignment/>
      <protection/>
    </xf>
    <xf numFmtId="0" fontId="0" fillId="35" borderId="28" xfId="50" applyFont="1" applyFill="1" applyBorder="1" applyAlignment="1">
      <alignment vertical="center" wrapText="1"/>
      <protection/>
    </xf>
    <xf numFmtId="0" fontId="0" fillId="35" borderId="91" xfId="50" applyFont="1" applyFill="1" applyBorder="1" applyAlignment="1">
      <alignment vertical="center" wrapText="1"/>
      <protection/>
    </xf>
    <xf numFmtId="0" fontId="106" fillId="33" borderId="0" xfId="50" applyFont="1" applyFill="1">
      <alignment/>
      <protection/>
    </xf>
    <xf numFmtId="0" fontId="0" fillId="33" borderId="0" xfId="50" applyFill="1" applyBorder="1">
      <alignment/>
      <protection/>
    </xf>
    <xf numFmtId="0" fontId="0" fillId="33" borderId="99" xfId="50" applyFill="1" applyBorder="1">
      <alignment/>
      <protection/>
    </xf>
    <xf numFmtId="0" fontId="18" fillId="34" borderId="12" xfId="50" applyFont="1" applyFill="1" applyBorder="1" applyAlignment="1">
      <alignment vertical="center" wrapText="1"/>
      <protection/>
    </xf>
    <xf numFmtId="0" fontId="0" fillId="0" borderId="92" xfId="50" applyFont="1" applyFill="1" applyBorder="1" applyAlignment="1">
      <alignment vertical="center" wrapText="1"/>
      <protection/>
    </xf>
    <xf numFmtId="0" fontId="0" fillId="0" borderId="80" xfId="50" applyFont="1" applyFill="1" applyBorder="1" applyAlignment="1">
      <alignment vertical="center" wrapText="1"/>
      <protection/>
    </xf>
    <xf numFmtId="0" fontId="107" fillId="33" borderId="0" xfId="50" applyFont="1" applyFill="1">
      <alignment/>
      <protection/>
    </xf>
    <xf numFmtId="0" fontId="107" fillId="33" borderId="0" xfId="0" applyFont="1" applyFill="1" applyAlignment="1">
      <alignment/>
    </xf>
    <xf numFmtId="0" fontId="107" fillId="33" borderId="0" xfId="0" applyFont="1" applyFill="1" applyAlignment="1">
      <alignment horizontal="left"/>
    </xf>
    <xf numFmtId="0" fontId="0" fillId="0" borderId="65" xfId="0" applyFill="1" applyBorder="1" applyAlignment="1">
      <alignment horizontal="right"/>
    </xf>
    <xf numFmtId="0" fontId="20" fillId="0" borderId="0" xfId="0" applyFont="1" applyFill="1" applyBorder="1" applyAlignment="1">
      <alignment horizontal="left" wrapText="1"/>
    </xf>
    <xf numFmtId="0" fontId="11" fillId="0" borderId="0" xfId="0" applyFont="1" applyFill="1" applyBorder="1" applyAlignment="1">
      <alignment horizontal="left"/>
    </xf>
    <xf numFmtId="0" fontId="11" fillId="0" borderId="0" xfId="0" applyFont="1" applyFill="1" applyBorder="1" applyAlignment="1">
      <alignment horizontal="left" vertical="center" wrapText="1"/>
    </xf>
    <xf numFmtId="3" fontId="18" fillId="0" borderId="0" xfId="0" applyNumberFormat="1" applyFont="1" applyFill="1" applyBorder="1" applyAlignment="1">
      <alignment horizontal="center"/>
    </xf>
    <xf numFmtId="0" fontId="20" fillId="0" borderId="0" xfId="0" applyFont="1" applyFill="1" applyBorder="1" applyAlignment="1">
      <alignment wrapText="1"/>
    </xf>
    <xf numFmtId="0" fontId="20" fillId="0" borderId="99" xfId="0" applyFont="1" applyFill="1" applyBorder="1" applyAlignment="1">
      <alignment horizontal="left" wrapText="1"/>
    </xf>
    <xf numFmtId="0" fontId="20" fillId="0" borderId="0" xfId="50" applyFont="1" applyFill="1" applyBorder="1" applyAlignment="1">
      <alignment horizontal="left" wrapText="1"/>
      <protection/>
    </xf>
    <xf numFmtId="0" fontId="17" fillId="0" borderId="0" xfId="0" applyFont="1" applyFill="1" applyBorder="1" applyAlignment="1">
      <alignment horizontal="right" vertical="center" wrapText="1"/>
    </xf>
    <xf numFmtId="3" fontId="18" fillId="0" borderId="112" xfId="0" applyNumberFormat="1" applyFont="1" applyFill="1" applyBorder="1" applyAlignment="1" applyProtection="1">
      <alignment horizontal="right"/>
      <protection locked="0"/>
    </xf>
    <xf numFmtId="0" fontId="0" fillId="0" borderId="111" xfId="0" applyFill="1" applyBorder="1" applyAlignment="1">
      <alignment horizontal="right"/>
    </xf>
    <xf numFmtId="0" fontId="18" fillId="34" borderId="91" xfId="0" applyFont="1" applyFill="1" applyBorder="1" applyAlignment="1">
      <alignment horizontal="left"/>
    </xf>
    <xf numFmtId="0" fontId="0" fillId="34" borderId="35" xfId="0" applyFont="1" applyFill="1" applyBorder="1" applyAlignment="1">
      <alignment horizontal="left" vertical="center" wrapText="1"/>
    </xf>
    <xf numFmtId="0" fontId="0" fillId="0" borderId="36" xfId="0" applyFont="1" applyFill="1" applyBorder="1" applyAlignment="1">
      <alignment horizontal="left" vertical="center"/>
    </xf>
    <xf numFmtId="0" fontId="0" fillId="34" borderId="37" xfId="0" applyFont="1" applyFill="1" applyBorder="1" applyAlignment="1">
      <alignment horizontal="left" vertical="center"/>
    </xf>
    <xf numFmtId="0" fontId="18" fillId="34" borderId="14" xfId="0" applyFont="1" applyFill="1" applyBorder="1" applyAlignment="1">
      <alignment horizontal="left" vertical="center" wrapText="1"/>
    </xf>
    <xf numFmtId="0" fontId="26" fillId="34" borderId="17" xfId="0" applyFont="1" applyFill="1" applyBorder="1" applyAlignment="1">
      <alignment horizontal="left" vertical="center" wrapText="1" indent="3"/>
    </xf>
    <xf numFmtId="0" fontId="26" fillId="34" borderId="34" xfId="0" applyFont="1" applyFill="1" applyBorder="1" applyAlignment="1">
      <alignment horizontal="left" vertical="center" indent="3"/>
    </xf>
    <xf numFmtId="3" fontId="18" fillId="34" borderId="48" xfId="0" applyNumberFormat="1" applyFont="1" applyFill="1" applyBorder="1" applyAlignment="1">
      <alignment horizontal="center" vertical="center"/>
    </xf>
    <xf numFmtId="3" fontId="0" fillId="34" borderId="113" xfId="0" applyNumberFormat="1" applyFill="1" applyBorder="1" applyAlignment="1">
      <alignment horizontal="center" vertical="center"/>
    </xf>
    <xf numFmtId="0" fontId="0" fillId="0" borderId="18" xfId="50" applyFill="1" applyBorder="1">
      <alignment/>
      <protection/>
    </xf>
    <xf numFmtId="0" fontId="0" fillId="0" borderId="63" xfId="50" applyFill="1" applyBorder="1">
      <alignment/>
      <protection/>
    </xf>
    <xf numFmtId="0" fontId="0" fillId="0" borderId="62" xfId="50" applyFill="1" applyBorder="1">
      <alignment/>
      <protection/>
    </xf>
    <xf numFmtId="0" fontId="0" fillId="0" borderId="13" xfId="50" applyFill="1" applyBorder="1" applyAlignment="1">
      <alignment wrapText="1"/>
      <protection/>
    </xf>
    <xf numFmtId="0" fontId="36" fillId="0" borderId="0" xfId="50" applyFont="1" applyFill="1" applyBorder="1" applyAlignment="1">
      <alignment horizontal="center" vertical="center" wrapText="1"/>
      <protection/>
    </xf>
    <xf numFmtId="0" fontId="18" fillId="0" borderId="0" xfId="50" applyFont="1" applyFill="1" applyBorder="1" applyAlignment="1">
      <alignment horizontal="center" vertical="center" wrapText="1"/>
      <protection/>
    </xf>
    <xf numFmtId="0" fontId="18" fillId="0" borderId="61" xfId="50" applyFont="1" applyFill="1" applyBorder="1" applyAlignment="1">
      <alignment/>
      <protection/>
    </xf>
    <xf numFmtId="0" fontId="0" fillId="0" borderId="48" xfId="50" applyFont="1" applyFill="1" applyBorder="1" applyAlignment="1">
      <alignment vertical="center" wrapText="1"/>
      <protection/>
    </xf>
    <xf numFmtId="0" fontId="0" fillId="0" borderId="113" xfId="50" applyFont="1" applyFill="1" applyBorder="1" applyAlignment="1">
      <alignment vertical="center" wrapText="1"/>
      <protection/>
    </xf>
    <xf numFmtId="0" fontId="0" fillId="0" borderId="86" xfId="50" applyFont="1" applyFill="1" applyBorder="1" applyAlignment="1">
      <alignment vertical="center" wrapText="1"/>
      <protection/>
    </xf>
    <xf numFmtId="0" fontId="0" fillId="0" borderId="19" xfId="50" applyFont="1" applyFill="1" applyBorder="1" applyAlignment="1">
      <alignment wrapText="1"/>
      <protection/>
    </xf>
    <xf numFmtId="0" fontId="0" fillId="0" borderId="72" xfId="50" applyFont="1" applyFill="1" applyBorder="1" applyAlignment="1">
      <alignment vertical="center" wrapText="1"/>
      <protection/>
    </xf>
    <xf numFmtId="0" fontId="0" fillId="0" borderId="114" xfId="50" applyFont="1" applyFill="1" applyBorder="1" applyAlignment="1">
      <alignment vertical="center" wrapText="1"/>
      <protection/>
    </xf>
    <xf numFmtId="0" fontId="0" fillId="0" borderId="20" xfId="50" applyFont="1" applyFill="1" applyBorder="1" applyAlignment="1">
      <alignment wrapText="1"/>
      <protection/>
    </xf>
    <xf numFmtId="0" fontId="0" fillId="0" borderId="111" xfId="50" applyFont="1" applyFill="1" applyBorder="1" applyAlignment="1">
      <alignment vertical="center" wrapText="1"/>
      <protection/>
    </xf>
    <xf numFmtId="0" fontId="0" fillId="0" borderId="27" xfId="50" applyFont="1" applyFill="1" applyBorder="1" applyAlignment="1">
      <alignment wrapText="1"/>
      <protection/>
    </xf>
    <xf numFmtId="0" fontId="0" fillId="0" borderId="44" xfId="50" applyFont="1" applyFill="1" applyBorder="1" applyAlignment="1">
      <alignment vertical="center" wrapText="1"/>
      <protection/>
    </xf>
    <xf numFmtId="0" fontId="0" fillId="0" borderId="90" xfId="50" applyFont="1" applyFill="1" applyBorder="1" applyAlignment="1">
      <alignment vertical="center" wrapText="1"/>
      <protection/>
    </xf>
    <xf numFmtId="0" fontId="0" fillId="0" borderId="115" xfId="50" applyFont="1" applyFill="1" applyBorder="1" applyAlignment="1">
      <alignment vertical="center" wrapText="1"/>
      <protection/>
    </xf>
    <xf numFmtId="0" fontId="0" fillId="0" borderId="32" xfId="50" applyFont="1" applyFill="1" applyBorder="1" applyAlignment="1">
      <alignment wrapText="1"/>
      <protection/>
    </xf>
    <xf numFmtId="0" fontId="18" fillId="0" borderId="12" xfId="50" applyFont="1" applyFill="1" applyBorder="1" applyAlignment="1">
      <alignment vertical="center" wrapText="1"/>
      <protection/>
    </xf>
    <xf numFmtId="0" fontId="66" fillId="0" borderId="0" xfId="50" applyFont="1" applyFill="1" applyBorder="1" applyAlignment="1">
      <alignment horizontal="center" vertical="center" wrapText="1"/>
      <protection/>
    </xf>
    <xf numFmtId="0" fontId="18" fillId="0" borderId="60" xfId="50" applyFont="1" applyFill="1" applyBorder="1" applyAlignment="1">
      <alignment/>
      <protection/>
    </xf>
    <xf numFmtId="0" fontId="0" fillId="0" borderId="15" xfId="50" applyFont="1" applyFill="1" applyBorder="1" applyAlignment="1">
      <alignment vertical="center" wrapText="1"/>
      <protection/>
    </xf>
    <xf numFmtId="0" fontId="19" fillId="0" borderId="43" xfId="0" applyFont="1" applyFill="1" applyBorder="1" applyAlignment="1">
      <alignment vertical="center"/>
    </xf>
    <xf numFmtId="0" fontId="0" fillId="0" borderId="10" xfId="50" applyFont="1" applyFill="1" applyBorder="1" applyAlignment="1">
      <alignment vertical="center" wrapText="1"/>
      <protection/>
    </xf>
    <xf numFmtId="0" fontId="0" fillId="0" borderId="36" xfId="50" applyFont="1" applyFill="1" applyBorder="1" applyAlignment="1">
      <alignment vertical="center" wrapText="1"/>
      <protection/>
    </xf>
    <xf numFmtId="0" fontId="0" fillId="0" borderId="43" xfId="50" applyFont="1" applyFill="1" applyBorder="1" applyAlignment="1">
      <alignment vertical="center" wrapText="1"/>
      <protection/>
    </xf>
    <xf numFmtId="0" fontId="0" fillId="0" borderId="66" xfId="50" applyFont="1" applyFill="1" applyBorder="1" applyAlignment="1">
      <alignment vertical="center" wrapText="1"/>
      <protection/>
    </xf>
    <xf numFmtId="0" fontId="0" fillId="0" borderId="25" xfId="50" applyFont="1" applyFill="1" applyBorder="1" applyAlignment="1">
      <alignment vertical="center" wrapText="1"/>
      <protection/>
    </xf>
    <xf numFmtId="0" fontId="19" fillId="0" borderId="13" xfId="50" applyFont="1" applyFill="1" applyBorder="1" applyAlignment="1">
      <alignment vertical="center"/>
      <protection/>
    </xf>
    <xf numFmtId="0" fontId="0" fillId="0" borderId="37" xfId="50" applyFont="1" applyFill="1" applyBorder="1" applyAlignment="1">
      <alignment vertical="center" wrapText="1"/>
      <protection/>
    </xf>
    <xf numFmtId="0" fontId="0" fillId="0" borderId="50" xfId="50" applyFont="1" applyFill="1" applyBorder="1" applyAlignment="1">
      <alignment vertical="center" wrapText="1"/>
      <protection/>
    </xf>
    <xf numFmtId="0" fontId="0" fillId="0" borderId="18" xfId="50" applyFont="1" applyFill="1" applyBorder="1">
      <alignment/>
      <protection/>
    </xf>
    <xf numFmtId="0" fontId="0" fillId="0" borderId="63" xfId="50" applyFont="1" applyFill="1" applyBorder="1">
      <alignment/>
      <protection/>
    </xf>
    <xf numFmtId="0" fontId="0" fillId="0" borderId="62" xfId="50" applyFont="1" applyFill="1" applyBorder="1">
      <alignment/>
      <protection/>
    </xf>
    <xf numFmtId="0" fontId="0" fillId="0" borderId="13" xfId="50" applyFont="1" applyFill="1" applyBorder="1" applyAlignment="1">
      <alignment wrapText="1"/>
      <protection/>
    </xf>
    <xf numFmtId="0" fontId="36" fillId="0" borderId="60" xfId="50" applyFont="1" applyFill="1" applyBorder="1" applyAlignment="1">
      <alignment horizontal="center" wrapText="1"/>
      <protection/>
    </xf>
    <xf numFmtId="0" fontId="0" fillId="0" borderId="113" xfId="50" applyFont="1" applyFill="1" applyBorder="1" applyAlignment="1">
      <alignment wrapText="1"/>
      <protection/>
    </xf>
    <xf numFmtId="0" fontId="0" fillId="0" borderId="72" xfId="50" applyFont="1" applyFill="1" applyBorder="1" applyAlignment="1">
      <alignment wrapText="1"/>
      <protection/>
    </xf>
    <xf numFmtId="0" fontId="0" fillId="0" borderId="112" xfId="50" applyFont="1" applyFill="1" applyBorder="1" applyAlignment="1">
      <alignment vertical="center" wrapText="1"/>
      <protection/>
    </xf>
    <xf numFmtId="0" fontId="0" fillId="0" borderId="65" xfId="50" applyFont="1" applyFill="1" applyBorder="1" applyAlignment="1">
      <alignment vertical="center" wrapText="1"/>
      <protection/>
    </xf>
    <xf numFmtId="0" fontId="0" fillId="0" borderId="65" xfId="50" applyFont="1" applyFill="1" applyBorder="1" applyAlignment="1">
      <alignment wrapText="1"/>
      <protection/>
    </xf>
    <xf numFmtId="0" fontId="0" fillId="0" borderId="90" xfId="50" applyFont="1" applyFill="1" applyBorder="1" applyAlignment="1">
      <alignment wrapText="1"/>
      <protection/>
    </xf>
    <xf numFmtId="3" fontId="18" fillId="38" borderId="79" xfId="50" applyNumberFormat="1" applyFont="1" applyFill="1" applyBorder="1" applyAlignment="1" applyProtection="1">
      <alignment horizontal="right"/>
      <protection locked="0"/>
    </xf>
    <xf numFmtId="3" fontId="18" fillId="38" borderId="30" xfId="50" applyNumberFormat="1" applyFont="1" applyFill="1" applyBorder="1" applyAlignment="1" applyProtection="1">
      <alignment horizontal="right"/>
      <protection locked="0"/>
    </xf>
    <xf numFmtId="0" fontId="15" fillId="0" borderId="18" xfId="50" applyFont="1" applyFill="1" applyBorder="1" applyAlignment="1">
      <alignment horizontal="left" wrapText="1"/>
      <protection/>
    </xf>
    <xf numFmtId="3" fontId="9" fillId="0" borderId="63" xfId="50" applyNumberFormat="1" applyFont="1" applyFill="1" applyBorder="1" applyAlignment="1">
      <alignment horizontal="left" wrapText="1"/>
      <protection/>
    </xf>
    <xf numFmtId="3" fontId="9" fillId="0" borderId="62" xfId="50" applyNumberFormat="1" applyFont="1" applyFill="1" applyBorder="1" applyAlignment="1">
      <alignment horizontal="left" wrapText="1"/>
      <protection/>
    </xf>
    <xf numFmtId="0" fontId="18" fillId="0" borderId="13" xfId="50" applyFont="1" applyFill="1" applyBorder="1">
      <alignment/>
      <protection/>
    </xf>
    <xf numFmtId="3" fontId="18" fillId="0" borderId="0" xfId="50" applyNumberFormat="1" applyFont="1" applyFill="1" applyBorder="1" applyAlignment="1">
      <alignment horizontal="center"/>
      <protection/>
    </xf>
    <xf numFmtId="3" fontId="18" fillId="0" borderId="60" xfId="50" applyNumberFormat="1" applyFont="1" applyFill="1" applyBorder="1" applyAlignment="1">
      <alignment horizontal="center"/>
      <protection/>
    </xf>
    <xf numFmtId="0" fontId="18" fillId="0" borderId="12" xfId="50" applyFont="1" applyFill="1" applyBorder="1">
      <alignment/>
      <protection/>
    </xf>
    <xf numFmtId="3" fontId="0" fillId="0" borderId="70" xfId="50" applyNumberFormat="1" applyFont="1" applyFill="1" applyBorder="1" applyAlignment="1">
      <alignment horizontal="center"/>
      <protection/>
    </xf>
    <xf numFmtId="3" fontId="0" fillId="0" borderId="61" xfId="50" applyNumberFormat="1" applyFont="1" applyFill="1" applyBorder="1" applyAlignment="1">
      <alignment horizontal="center"/>
      <protection/>
    </xf>
    <xf numFmtId="0" fontId="19" fillId="0" borderId="43" xfId="50" applyFont="1" applyFill="1" applyBorder="1" applyAlignment="1">
      <alignment vertical="center"/>
      <protection/>
    </xf>
    <xf numFmtId="0" fontId="18" fillId="0" borderId="91" xfId="50" applyFont="1" applyFill="1" applyBorder="1">
      <alignment/>
      <protection/>
    </xf>
    <xf numFmtId="3" fontId="18" fillId="38" borderId="19" xfId="50" applyNumberFormat="1" applyFont="1" applyFill="1" applyBorder="1" applyAlignment="1" applyProtection="1">
      <alignment horizontal="right"/>
      <protection locked="0"/>
    </xf>
    <xf numFmtId="3" fontId="18" fillId="38" borderId="20" xfId="50" applyNumberFormat="1" applyFont="1" applyFill="1" applyBorder="1" applyAlignment="1" applyProtection="1">
      <alignment horizontal="right"/>
      <protection locked="0"/>
    </xf>
    <xf numFmtId="0" fontId="15" fillId="0" borderId="0" xfId="0" applyFont="1" applyFill="1" applyBorder="1" applyAlignment="1">
      <alignment horizontal="left" wrapText="1"/>
    </xf>
    <xf numFmtId="0" fontId="15" fillId="0" borderId="18" xfId="0" applyFont="1" applyFill="1" applyBorder="1" applyAlignment="1">
      <alignment horizontal="left" wrapText="1"/>
    </xf>
    <xf numFmtId="3" fontId="15" fillId="0" borderId="63" xfId="0" applyNumberFormat="1" applyFont="1" applyFill="1" applyBorder="1" applyAlignment="1">
      <alignment horizontal="left" wrapText="1"/>
    </xf>
    <xf numFmtId="3" fontId="15" fillId="0" borderId="62" xfId="0" applyNumberFormat="1" applyFont="1" applyFill="1" applyBorder="1" applyAlignment="1">
      <alignment horizontal="left" wrapText="1"/>
    </xf>
    <xf numFmtId="0" fontId="18" fillId="0" borderId="13" xfId="0" applyFont="1" applyFill="1" applyBorder="1" applyAlignment="1">
      <alignment/>
    </xf>
    <xf numFmtId="3" fontId="18" fillId="0" borderId="60" xfId="0" applyNumberFormat="1" applyFont="1" applyFill="1" applyBorder="1" applyAlignment="1">
      <alignment horizontal="center"/>
    </xf>
    <xf numFmtId="3" fontId="0" fillId="0" borderId="0" xfId="0" applyNumberFormat="1" applyFont="1" applyFill="1" applyBorder="1" applyAlignment="1">
      <alignment horizontal="center"/>
    </xf>
    <xf numFmtId="3" fontId="0" fillId="0" borderId="70" xfId="0" applyNumberFormat="1" applyFont="1" applyFill="1" applyBorder="1" applyAlignment="1">
      <alignment horizontal="center"/>
    </xf>
    <xf numFmtId="3" fontId="0" fillId="0" borderId="61" xfId="0" applyNumberFormat="1" applyFont="1" applyFill="1" applyBorder="1" applyAlignment="1">
      <alignment horizontal="center"/>
    </xf>
    <xf numFmtId="0" fontId="0" fillId="0" borderId="18" xfId="0" applyFont="1" applyFill="1" applyBorder="1" applyAlignment="1">
      <alignment horizontal="left" vertical="center" wrapText="1"/>
    </xf>
    <xf numFmtId="3" fontId="0" fillId="0" borderId="48" xfId="0" applyNumberFormat="1" applyFont="1" applyFill="1" applyBorder="1" applyAlignment="1" applyProtection="1">
      <alignment horizontal="right"/>
      <protection locked="0"/>
    </xf>
    <xf numFmtId="0" fontId="0" fillId="0" borderId="12" xfId="0" applyFont="1" applyFill="1" applyBorder="1" applyAlignment="1">
      <alignment horizontal="left" vertical="center" wrapText="1"/>
    </xf>
    <xf numFmtId="3" fontId="0" fillId="0" borderId="112" xfId="0" applyNumberFormat="1" applyFont="1" applyFill="1" applyBorder="1" applyAlignment="1" applyProtection="1">
      <alignment horizontal="right"/>
      <protection locked="0"/>
    </xf>
    <xf numFmtId="3" fontId="0" fillId="0" borderId="41" xfId="0" applyNumberFormat="1" applyFont="1" applyFill="1" applyBorder="1" applyAlignment="1" applyProtection="1">
      <alignment horizontal="right"/>
      <protection locked="0"/>
    </xf>
    <xf numFmtId="3" fontId="20" fillId="0" borderId="0" xfId="0" applyNumberFormat="1" applyFont="1" applyFill="1" applyBorder="1" applyAlignment="1">
      <alignment horizontal="left" wrapText="1"/>
    </xf>
    <xf numFmtId="0" fontId="37" fillId="0" borderId="13" xfId="0" applyFont="1" applyFill="1" applyBorder="1" applyAlignment="1">
      <alignment wrapText="1"/>
    </xf>
    <xf numFmtId="0" fontId="0" fillId="0" borderId="87" xfId="0" applyFont="1" applyFill="1" applyBorder="1" applyAlignment="1">
      <alignment vertical="center"/>
    </xf>
    <xf numFmtId="0" fontId="19" fillId="0" borderId="13" xfId="0" applyFont="1" applyFill="1" applyBorder="1" applyAlignment="1">
      <alignment horizontal="left" vertical="center" indent="3"/>
    </xf>
    <xf numFmtId="3" fontId="20" fillId="0" borderId="0" xfId="50" applyNumberFormat="1" applyFont="1" applyFill="1" applyBorder="1" applyAlignment="1">
      <alignment horizontal="left" wrapText="1"/>
      <protection/>
    </xf>
    <xf numFmtId="3" fontId="15" fillId="0" borderId="63" xfId="50" applyNumberFormat="1" applyFont="1" applyFill="1" applyBorder="1" applyAlignment="1">
      <alignment horizontal="left" wrapText="1"/>
      <protection/>
    </xf>
    <xf numFmtId="3" fontId="15" fillId="0" borderId="62" xfId="50" applyNumberFormat="1" applyFont="1" applyFill="1" applyBorder="1" applyAlignment="1">
      <alignment horizontal="left" wrapText="1"/>
      <protection/>
    </xf>
    <xf numFmtId="0" fontId="0" fillId="0" borderId="47" xfId="50" applyFont="1" applyFill="1" applyBorder="1" applyAlignment="1">
      <alignment vertical="center"/>
      <protection/>
    </xf>
    <xf numFmtId="3" fontId="0" fillId="0" borderId="55" xfId="50" applyNumberFormat="1" applyFont="1" applyFill="1" applyBorder="1" applyAlignment="1">
      <alignment horizontal="center"/>
      <protection/>
    </xf>
    <xf numFmtId="3" fontId="0" fillId="0" borderId="13" xfId="50" applyNumberFormat="1" applyFont="1" applyFill="1" applyBorder="1" applyAlignment="1" applyProtection="1">
      <alignment horizontal="right"/>
      <protection locked="0"/>
    </xf>
    <xf numFmtId="3" fontId="0" fillId="0" borderId="60" xfId="50" applyNumberFormat="1" applyFont="1" applyFill="1" applyBorder="1" applyAlignment="1" applyProtection="1">
      <alignment horizontal="right"/>
      <protection locked="0"/>
    </xf>
    <xf numFmtId="3" fontId="0" fillId="0" borderId="51" xfId="50" applyNumberFormat="1" applyFont="1" applyFill="1" applyBorder="1" applyAlignment="1" applyProtection="1">
      <alignment horizontal="right"/>
      <protection locked="0"/>
    </xf>
    <xf numFmtId="3" fontId="0" fillId="0" borderId="64" xfId="50" applyNumberFormat="1" applyFont="1" applyFill="1" applyBorder="1" applyAlignment="1" applyProtection="1">
      <alignment horizontal="right"/>
      <protection locked="0"/>
    </xf>
    <xf numFmtId="3" fontId="0" fillId="0" borderId="0" xfId="50" applyNumberFormat="1" applyFont="1" applyFill="1" applyBorder="1" applyAlignment="1">
      <alignment horizontal="center"/>
      <protection/>
    </xf>
    <xf numFmtId="0" fontId="0" fillId="37" borderId="0" xfId="50" applyFill="1">
      <alignment/>
      <protection/>
    </xf>
    <xf numFmtId="0" fontId="0" fillId="37" borderId="88" xfId="50" applyFill="1" applyBorder="1">
      <alignment/>
      <protection/>
    </xf>
    <xf numFmtId="0" fontId="15" fillId="0" borderId="13" xfId="0" applyFont="1" applyFill="1" applyBorder="1" applyAlignment="1">
      <alignment horizontal="left" wrapText="1"/>
    </xf>
    <xf numFmtId="3" fontId="36" fillId="0" borderId="0" xfId="0" applyNumberFormat="1" applyFont="1" applyFill="1" applyBorder="1" applyAlignment="1">
      <alignment horizontal="center"/>
    </xf>
    <xf numFmtId="0" fontId="0" fillId="0" borderId="75" xfId="0" applyFont="1" applyFill="1" applyBorder="1" applyAlignment="1">
      <alignment vertical="center"/>
    </xf>
    <xf numFmtId="3" fontId="0" fillId="0" borderId="36" xfId="0" applyNumberFormat="1" applyFont="1" applyFill="1" applyBorder="1" applyAlignment="1" applyProtection="1">
      <alignment horizontal="right"/>
      <protection locked="0"/>
    </xf>
    <xf numFmtId="3" fontId="0" fillId="0" borderId="96" xfId="0" applyNumberFormat="1" applyFont="1" applyFill="1" applyBorder="1" applyAlignment="1" applyProtection="1">
      <alignment horizontal="right"/>
      <protection locked="0"/>
    </xf>
    <xf numFmtId="0" fontId="37" fillId="0" borderId="13" xfId="0" applyFont="1" applyFill="1" applyBorder="1" applyAlignment="1">
      <alignment horizontal="center"/>
    </xf>
    <xf numFmtId="0" fontId="1" fillId="0" borderId="0" xfId="0" applyFont="1" applyFill="1" applyAlignment="1">
      <alignment/>
    </xf>
    <xf numFmtId="3" fontId="1" fillId="0" borderId="0" xfId="0" applyNumberFormat="1" applyFont="1" applyFill="1" applyAlignment="1">
      <alignment horizontal="center"/>
    </xf>
    <xf numFmtId="0" fontId="18" fillId="0" borderId="18" xfId="0" applyFont="1" applyFill="1" applyBorder="1" applyAlignment="1">
      <alignment/>
    </xf>
    <xf numFmtId="3" fontId="36" fillId="0" borderId="63" xfId="0" applyNumberFormat="1" applyFont="1" applyFill="1" applyBorder="1" applyAlignment="1">
      <alignment horizontal="center"/>
    </xf>
    <xf numFmtId="3" fontId="36" fillId="0" borderId="62" xfId="0" applyNumberFormat="1" applyFont="1" applyFill="1" applyBorder="1" applyAlignment="1">
      <alignment horizontal="center"/>
    </xf>
    <xf numFmtId="0" fontId="18" fillId="0" borderId="47" xfId="0" applyFont="1" applyFill="1" applyBorder="1" applyAlignment="1">
      <alignment vertical="center"/>
    </xf>
    <xf numFmtId="0" fontId="0" fillId="0" borderId="18" xfId="0" applyFont="1" applyFill="1" applyBorder="1" applyAlignment="1">
      <alignment horizontal="left" vertical="center"/>
    </xf>
    <xf numFmtId="3" fontId="0" fillId="0" borderId="63" xfId="0" applyNumberFormat="1" applyFont="1" applyFill="1" applyBorder="1" applyAlignment="1">
      <alignment horizontal="center"/>
    </xf>
    <xf numFmtId="3" fontId="0" fillId="0" borderId="62" xfId="0" applyNumberFormat="1" applyFont="1" applyFill="1" applyBorder="1" applyAlignment="1">
      <alignment horizontal="right"/>
    </xf>
    <xf numFmtId="3" fontId="19" fillId="0" borderId="61" xfId="0" applyNumberFormat="1" applyFont="1" applyFill="1" applyBorder="1" applyAlignment="1">
      <alignment horizontal="right"/>
    </xf>
    <xf numFmtId="0" fontId="1" fillId="0" borderId="0" xfId="0" applyFont="1" applyFill="1" applyBorder="1" applyAlignment="1">
      <alignment horizontal="left" vertical="center" wrapText="1"/>
    </xf>
    <xf numFmtId="3" fontId="0" fillId="0" borderId="0" xfId="0" applyNumberFormat="1" applyFill="1" applyBorder="1" applyAlignment="1">
      <alignment horizontal="left" wrapText="1"/>
    </xf>
    <xf numFmtId="0" fontId="0" fillId="0" borderId="47" xfId="0" applyFont="1" applyFill="1" applyBorder="1" applyAlignment="1">
      <alignment horizontal="left" vertical="center"/>
    </xf>
    <xf numFmtId="3" fontId="0" fillId="0" borderId="55" xfId="0" applyNumberFormat="1" applyFont="1" applyFill="1" applyBorder="1" applyAlignment="1">
      <alignment/>
    </xf>
    <xf numFmtId="3" fontId="0" fillId="0" borderId="56" xfId="0" applyNumberFormat="1" applyFont="1" applyFill="1" applyBorder="1" applyAlignment="1">
      <alignment/>
    </xf>
    <xf numFmtId="3" fontId="0" fillId="0" borderId="56" xfId="0" applyNumberFormat="1" applyFont="1" applyFill="1" applyBorder="1" applyAlignment="1" applyProtection="1">
      <alignment horizontal="right"/>
      <protection locked="0"/>
    </xf>
    <xf numFmtId="0" fontId="8" fillId="0" borderId="13" xfId="0" applyFont="1" applyFill="1" applyBorder="1" applyAlignment="1">
      <alignment/>
    </xf>
    <xf numFmtId="0" fontId="18" fillId="0" borderId="12" xfId="0" applyFont="1" applyFill="1" applyBorder="1" applyAlignment="1">
      <alignment/>
    </xf>
    <xf numFmtId="0" fontId="0" fillId="0" borderId="47" xfId="0" applyFont="1" applyFill="1" applyBorder="1" applyAlignment="1">
      <alignment horizontal="left" vertical="center" wrapText="1"/>
    </xf>
    <xf numFmtId="0" fontId="0" fillId="0" borderId="52" xfId="0" applyFont="1" applyFill="1" applyBorder="1" applyAlignment="1">
      <alignment vertical="center"/>
    </xf>
    <xf numFmtId="0" fontId="19" fillId="0" borderId="17" xfId="0" applyFont="1" applyFill="1" applyBorder="1" applyAlignment="1">
      <alignment vertical="center"/>
    </xf>
    <xf numFmtId="0" fontId="0" fillId="0" borderId="13" xfId="0" applyFont="1" applyFill="1" applyBorder="1" applyAlignment="1">
      <alignment vertical="center" wrapText="1"/>
    </xf>
    <xf numFmtId="0" fontId="18" fillId="0" borderId="91" xfId="0" applyFont="1" applyFill="1" applyBorder="1" applyAlignment="1">
      <alignment vertical="center" wrapText="1"/>
    </xf>
    <xf numFmtId="0" fontId="18" fillId="0" borderId="87" xfId="0" applyFont="1" applyFill="1" applyBorder="1" applyAlignment="1">
      <alignment vertical="center" wrapText="1"/>
    </xf>
    <xf numFmtId="3" fontId="5" fillId="0" borderId="0" xfId="0" applyNumberFormat="1" applyFont="1" applyFill="1" applyBorder="1" applyAlignment="1">
      <alignment horizontal="left" wrapText="1"/>
    </xf>
    <xf numFmtId="0" fontId="0" fillId="0" borderId="14" xfId="0" applyFont="1" applyFill="1" applyBorder="1" applyAlignment="1">
      <alignment vertical="center"/>
    </xf>
    <xf numFmtId="3" fontId="0" fillId="0" borderId="0" xfId="0"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Alignment="1">
      <alignment/>
    </xf>
    <xf numFmtId="0" fontId="19" fillId="0" borderId="66" xfId="0" applyFont="1" applyFill="1" applyBorder="1" applyAlignment="1">
      <alignment horizontal="left" vertical="center" wrapText="1" indent="3"/>
    </xf>
    <xf numFmtId="0" fontId="19" fillId="0" borderId="112" xfId="0" applyFont="1" applyFill="1" applyBorder="1" applyAlignment="1">
      <alignment horizontal="left" vertical="center" wrapText="1" indent="3"/>
    </xf>
    <xf numFmtId="0" fontId="45" fillId="0" borderId="0" xfId="50" applyFont="1" applyFill="1" applyBorder="1" applyAlignment="1">
      <alignment vertical="center" wrapText="1"/>
      <protection/>
    </xf>
    <xf numFmtId="3" fontId="19" fillId="0" borderId="0" xfId="50" applyNumberFormat="1" applyFont="1" applyFill="1" applyBorder="1" applyAlignment="1" applyProtection="1">
      <alignment/>
      <protection locked="0"/>
    </xf>
    <xf numFmtId="0" fontId="15" fillId="0" borderId="0" xfId="50" applyFont="1" applyFill="1" applyBorder="1" applyAlignment="1">
      <alignment/>
      <protection/>
    </xf>
    <xf numFmtId="0" fontId="45" fillId="0" borderId="87" xfId="50" applyFont="1" applyFill="1" applyBorder="1" applyAlignment="1">
      <alignment vertical="center" wrapText="1"/>
      <protection/>
    </xf>
    <xf numFmtId="0" fontId="11" fillId="0" borderId="0" xfId="0" applyFont="1" applyFill="1" applyBorder="1" applyAlignment="1">
      <alignment horizontal="right" wrapText="1"/>
    </xf>
    <xf numFmtId="0" fontId="17" fillId="0" borderId="0" xfId="0" applyFont="1" applyFill="1" applyBorder="1" applyAlignment="1">
      <alignment horizontal="left" vertical="center" wrapText="1"/>
    </xf>
    <xf numFmtId="3" fontId="11" fillId="0" borderId="55" xfId="0" applyNumberFormat="1" applyFont="1" applyFill="1" applyBorder="1" applyAlignment="1" applyProtection="1">
      <alignment horizontal="center"/>
      <protection/>
    </xf>
    <xf numFmtId="0" fontId="36" fillId="0" borderId="47" xfId="0" applyFont="1" applyFill="1" applyBorder="1" applyAlignment="1">
      <alignment horizontal="left" vertical="center" wrapText="1"/>
    </xf>
    <xf numFmtId="3" fontId="18" fillId="0" borderId="55" xfId="0" applyNumberFormat="1" applyFont="1" applyFill="1" applyBorder="1" applyAlignment="1">
      <alignment horizontal="center" wrapText="1"/>
    </xf>
    <xf numFmtId="3" fontId="18" fillId="0" borderId="55" xfId="0" applyNumberFormat="1" applyFont="1" applyFill="1" applyBorder="1" applyAlignment="1">
      <alignment horizontal="center"/>
    </xf>
    <xf numFmtId="3" fontId="18" fillId="0" borderId="56" xfId="0" applyNumberFormat="1" applyFont="1" applyFill="1" applyBorder="1" applyAlignment="1">
      <alignment horizontal="center"/>
    </xf>
    <xf numFmtId="0" fontId="11" fillId="0" borderId="0" xfId="0" applyFont="1" applyFill="1" applyBorder="1" applyAlignment="1">
      <alignment/>
    </xf>
    <xf numFmtId="0" fontId="18" fillId="0" borderId="14"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45" fillId="0" borderId="17" xfId="0" applyFont="1" applyFill="1" applyBorder="1" applyAlignment="1">
      <alignment horizontal="left" vertical="center" wrapText="1"/>
    </xf>
    <xf numFmtId="0" fontId="45" fillId="0" borderId="17" xfId="0" applyFont="1" applyFill="1" applyBorder="1" applyAlignment="1">
      <alignment horizontal="left" vertical="center"/>
    </xf>
    <xf numFmtId="0" fontId="45" fillId="0" borderId="34" xfId="0" applyFont="1" applyFill="1" applyBorder="1" applyAlignment="1">
      <alignment horizontal="left" vertical="center"/>
    </xf>
    <xf numFmtId="0" fontId="0" fillId="0" borderId="13" xfId="0" applyFont="1" applyFill="1" applyBorder="1" applyAlignment="1">
      <alignment horizontal="left" vertical="center"/>
    </xf>
    <xf numFmtId="0" fontId="0" fillId="0" borderId="97"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18" fillId="0" borderId="14" xfId="0" applyFont="1" applyFill="1" applyBorder="1" applyAlignment="1">
      <alignment wrapText="1"/>
    </xf>
    <xf numFmtId="0" fontId="0" fillId="0" borderId="17" xfId="0" applyFont="1" applyFill="1" applyBorder="1" applyAlignment="1">
      <alignment wrapText="1"/>
    </xf>
    <xf numFmtId="0" fontId="19" fillId="0" borderId="17" xfId="0" applyFont="1" applyFill="1" applyBorder="1" applyAlignment="1">
      <alignment vertical="center" wrapText="1"/>
    </xf>
    <xf numFmtId="0" fontId="19" fillId="0" borderId="34" xfId="0" applyFont="1" applyFill="1" applyBorder="1" applyAlignment="1">
      <alignment vertical="center" wrapText="1"/>
    </xf>
    <xf numFmtId="0" fontId="4" fillId="0" borderId="0" xfId="0" applyFont="1" applyFill="1" applyBorder="1" applyAlignment="1">
      <alignment/>
    </xf>
    <xf numFmtId="0" fontId="1" fillId="0" borderId="0" xfId="0" applyFont="1" applyFill="1" applyBorder="1" applyAlignment="1">
      <alignment horizontal="center"/>
    </xf>
    <xf numFmtId="0" fontId="3" fillId="0" borderId="0" xfId="0" applyFont="1" applyFill="1" applyBorder="1" applyAlignment="1">
      <alignment horizontal="left" indent="3"/>
    </xf>
    <xf numFmtId="0" fontId="5" fillId="0" borderId="0" xfId="0" applyFont="1" applyFill="1" applyBorder="1" applyAlignment="1">
      <alignment horizontal="left"/>
    </xf>
    <xf numFmtId="0" fontId="5" fillId="0" borderId="0" xfId="0" applyFont="1" applyFill="1" applyBorder="1" applyAlignment="1">
      <alignment/>
    </xf>
    <xf numFmtId="0" fontId="34" fillId="0" borderId="0" xfId="0" applyFont="1" applyFill="1" applyBorder="1" applyAlignment="1">
      <alignment horizontal="left" wrapText="1" indent="3"/>
    </xf>
    <xf numFmtId="0" fontId="0" fillId="0" borderId="13" xfId="0" applyFill="1" applyBorder="1" applyAlignment="1">
      <alignment/>
    </xf>
    <xf numFmtId="0" fontId="4" fillId="0" borderId="0" xfId="0" applyFont="1" applyFill="1" applyBorder="1" applyAlignment="1">
      <alignment horizontal="left" wrapText="1"/>
    </xf>
    <xf numFmtId="0" fontId="4" fillId="0" borderId="60" xfId="0" applyFont="1" applyFill="1" applyBorder="1" applyAlignment="1">
      <alignment horizontal="left" wrapText="1"/>
    </xf>
    <xf numFmtId="0" fontId="0" fillId="0" borderId="13" xfId="0" applyFont="1" applyFill="1" applyBorder="1" applyAlignment="1">
      <alignment/>
    </xf>
    <xf numFmtId="0" fontId="0" fillId="0" borderId="0" xfId="0" applyFont="1" applyFill="1" applyAlignment="1">
      <alignment/>
    </xf>
    <xf numFmtId="0" fontId="0" fillId="0" borderId="60" xfId="0" applyFont="1" applyFill="1" applyBorder="1" applyAlignment="1">
      <alignment/>
    </xf>
    <xf numFmtId="0" fontId="4" fillId="0" borderId="13" xfId="0" applyFont="1" applyFill="1" applyBorder="1" applyAlignment="1">
      <alignment horizontal="left" wrapText="1"/>
    </xf>
    <xf numFmtId="0" fontId="49" fillId="0" borderId="13" xfId="0" applyFont="1" applyFill="1" applyBorder="1" applyAlignment="1">
      <alignment horizontal="left" wrapText="1"/>
    </xf>
    <xf numFmtId="0" fontId="49" fillId="0" borderId="0" xfId="0" applyFont="1" applyFill="1" applyBorder="1" applyAlignment="1">
      <alignment horizontal="left" wrapText="1"/>
    </xf>
    <xf numFmtId="0" fontId="49" fillId="0" borderId="60" xfId="0" applyFont="1" applyFill="1" applyBorder="1" applyAlignment="1">
      <alignment horizontal="left" wrapText="1"/>
    </xf>
    <xf numFmtId="0" fontId="4" fillId="0" borderId="13" xfId="0" applyFont="1" applyFill="1" applyBorder="1" applyAlignment="1">
      <alignment horizontal="left"/>
    </xf>
    <xf numFmtId="0" fontId="4" fillId="0" borderId="0" xfId="0" applyFont="1" applyFill="1" applyBorder="1" applyAlignment="1">
      <alignment horizontal="left"/>
    </xf>
    <xf numFmtId="0" fontId="1" fillId="0" borderId="60" xfId="0" applyFont="1" applyFill="1" applyBorder="1" applyAlignment="1">
      <alignment horizontal="center"/>
    </xf>
    <xf numFmtId="0" fontId="51" fillId="0" borderId="13" xfId="0" applyFont="1" applyFill="1" applyBorder="1" applyAlignment="1">
      <alignment horizontal="left" wrapText="1"/>
    </xf>
    <xf numFmtId="0" fontId="51"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60" xfId="0" applyFont="1" applyFill="1" applyBorder="1" applyAlignment="1">
      <alignment horizontal="left" wrapText="1"/>
    </xf>
    <xf numFmtId="0" fontId="2" fillId="0" borderId="13"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60" xfId="0" applyFill="1" applyBorder="1" applyAlignment="1">
      <alignment horizontal="center"/>
    </xf>
    <xf numFmtId="0" fontId="59" fillId="0" borderId="0" xfId="0" applyFont="1" applyFill="1" applyBorder="1" applyAlignment="1">
      <alignment/>
    </xf>
    <xf numFmtId="0" fontId="3" fillId="0" borderId="0" xfId="0" applyFont="1" applyFill="1" applyBorder="1" applyAlignment="1">
      <alignment horizontal="left"/>
    </xf>
    <xf numFmtId="0" fontId="25" fillId="0" borderId="0" xfId="0" applyFont="1" applyFill="1" applyBorder="1" applyAlignment="1">
      <alignment wrapText="1"/>
    </xf>
    <xf numFmtId="0" fontId="42" fillId="0" borderId="0" xfId="0" applyFont="1" applyFill="1" applyBorder="1" applyAlignment="1">
      <alignment/>
    </xf>
    <xf numFmtId="0" fontId="5" fillId="0" borderId="0" xfId="0" applyFont="1" applyFill="1" applyBorder="1" applyAlignment="1">
      <alignment wrapText="1"/>
    </xf>
    <xf numFmtId="0" fontId="0" fillId="0" borderId="0" xfId="0" applyFill="1" applyBorder="1" applyAlignment="1">
      <alignment/>
    </xf>
    <xf numFmtId="0" fontId="0" fillId="0" borderId="0" xfId="0" applyFill="1" applyBorder="1" applyAlignment="1">
      <alignment wrapText="1"/>
    </xf>
    <xf numFmtId="3" fontId="18" fillId="39" borderId="0" xfId="0" applyNumberFormat="1" applyFont="1" applyFill="1" applyBorder="1" applyAlignment="1">
      <alignment horizontal="center"/>
    </xf>
    <xf numFmtId="3" fontId="0" fillId="34" borderId="70" xfId="0" applyNumberFormat="1" applyFont="1" applyFill="1" applyBorder="1" applyAlignment="1">
      <alignment horizontal="right"/>
    </xf>
    <xf numFmtId="0" fontId="18" fillId="0" borderId="60" xfId="50" applyFont="1" applyFill="1" applyBorder="1" applyAlignment="1">
      <alignment horizontal="center" vertical="center" wrapText="1"/>
      <protection/>
    </xf>
    <xf numFmtId="0" fontId="66" fillId="0" borderId="60" xfId="50" applyFont="1" applyFill="1" applyBorder="1" applyAlignment="1">
      <alignment horizontal="center" vertical="center" wrapText="1"/>
      <protection/>
    </xf>
    <xf numFmtId="0" fontId="28" fillId="0" borderId="13" xfId="0" applyFont="1" applyFill="1" applyBorder="1" applyAlignment="1">
      <alignment/>
    </xf>
    <xf numFmtId="0" fontId="28" fillId="0" borderId="0" xfId="0" applyFont="1" applyFill="1" applyBorder="1" applyAlignment="1">
      <alignment/>
    </xf>
    <xf numFmtId="0" fontId="28" fillId="0" borderId="0" xfId="0" applyFont="1" applyFill="1" applyBorder="1" applyAlignment="1">
      <alignment horizontal="center"/>
    </xf>
    <xf numFmtId="0" fontId="28" fillId="34" borderId="70" xfId="0" applyFont="1" applyFill="1" applyBorder="1" applyAlignment="1">
      <alignment/>
    </xf>
    <xf numFmtId="0" fontId="28" fillId="34" borderId="70" xfId="0" applyFont="1" applyFill="1" applyBorder="1" applyAlignment="1">
      <alignment horizontal="center"/>
    </xf>
    <xf numFmtId="0" fontId="28" fillId="34" borderId="12" xfId="0" applyFont="1" applyFill="1" applyBorder="1" applyAlignment="1">
      <alignment/>
    </xf>
    <xf numFmtId="0" fontId="28" fillId="0" borderId="60" xfId="0" applyFont="1" applyFill="1" applyBorder="1" applyAlignment="1">
      <alignment horizontal="center"/>
    </xf>
    <xf numFmtId="0" fontId="28" fillId="34" borderId="61" xfId="0" applyFont="1" applyFill="1" applyBorder="1" applyAlignment="1">
      <alignment horizontal="center"/>
    </xf>
    <xf numFmtId="0" fontId="2" fillId="34" borderId="0" xfId="0" applyFont="1" applyFill="1" applyBorder="1" applyAlignment="1">
      <alignment horizontal="left"/>
    </xf>
    <xf numFmtId="0" fontId="6" fillId="0" borderId="0" xfId="0" applyFont="1" applyFill="1" applyBorder="1" applyAlignment="1">
      <alignment horizontal="center"/>
    </xf>
    <xf numFmtId="0" fontId="25" fillId="0" borderId="0" xfId="0" applyFont="1" applyFill="1" applyBorder="1" applyAlignment="1">
      <alignment horizontal="left" wrapText="1"/>
    </xf>
    <xf numFmtId="0" fontId="11" fillId="0" borderId="0" xfId="0" applyFont="1" applyFill="1" applyBorder="1" applyAlignment="1">
      <alignment horizontal="left" wrapText="1"/>
    </xf>
    <xf numFmtId="0" fontId="11" fillId="34" borderId="0" xfId="0" applyFont="1" applyFill="1" applyBorder="1" applyAlignment="1">
      <alignment horizontal="left"/>
    </xf>
    <xf numFmtId="0" fontId="11" fillId="0" borderId="0" xfId="0" applyFont="1" applyFill="1" applyBorder="1" applyAlignment="1">
      <alignment horizontal="left"/>
    </xf>
    <xf numFmtId="0" fontId="11" fillId="0" borderId="0" xfId="0" applyFont="1" applyFill="1" applyBorder="1" applyAlignment="1">
      <alignment horizontal="left" vertical="center" wrapText="1"/>
    </xf>
    <xf numFmtId="0" fontId="5" fillId="0" borderId="13" xfId="0" applyFont="1" applyFill="1" applyBorder="1" applyAlignment="1">
      <alignment horizontal="left"/>
    </xf>
    <xf numFmtId="0" fontId="5" fillId="0" borderId="0" xfId="0" applyFont="1" applyFill="1" applyBorder="1" applyAlignment="1">
      <alignment horizontal="left"/>
    </xf>
    <xf numFmtId="0" fontId="5" fillId="0" borderId="13" xfId="0" applyFont="1" applyFill="1" applyBorder="1" applyAlignment="1">
      <alignment horizontal="left" wrapText="1"/>
    </xf>
    <xf numFmtId="0" fontId="0" fillId="0" borderId="0" xfId="0" applyFill="1" applyBorder="1" applyAlignment="1">
      <alignment horizontal="left" wrapText="1"/>
    </xf>
    <xf numFmtId="0" fontId="0" fillId="34" borderId="0" xfId="0" applyFill="1" applyBorder="1" applyAlignment="1">
      <alignment/>
    </xf>
    <xf numFmtId="0" fontId="34" fillId="0" borderId="0" xfId="0" applyFont="1" applyFill="1" applyBorder="1" applyAlignment="1">
      <alignment horizontal="left" wrapText="1" indent="3"/>
    </xf>
    <xf numFmtId="0" fontId="47" fillId="0" borderId="0" xfId="0" applyFont="1" applyFill="1" applyBorder="1" applyAlignment="1">
      <alignment horizontal="center"/>
    </xf>
    <xf numFmtId="0" fontId="2" fillId="0" borderId="0" xfId="0" applyFont="1" applyFill="1" applyBorder="1" applyAlignment="1">
      <alignment horizontal="center" vertical="center"/>
    </xf>
    <xf numFmtId="0" fontId="5" fillId="0" borderId="0" xfId="0" applyFont="1" applyFill="1" applyBorder="1" applyAlignment="1">
      <alignment horizontal="left" wrapText="1"/>
    </xf>
    <xf numFmtId="0" fontId="49" fillId="0" borderId="70" xfId="0" applyFont="1" applyFill="1" applyBorder="1" applyAlignment="1">
      <alignment horizontal="center" vertical="center"/>
    </xf>
    <xf numFmtId="0" fontId="8" fillId="0" borderId="13" xfId="0" applyFont="1" applyFill="1" applyBorder="1" applyAlignment="1">
      <alignment horizontal="left" wrapText="1"/>
    </xf>
    <xf numFmtId="0" fontId="19" fillId="0" borderId="0" xfId="0" applyFont="1" applyFill="1" applyBorder="1" applyAlignment="1">
      <alignment horizontal="left" wrapText="1"/>
    </xf>
    <xf numFmtId="3" fontId="2" fillId="34" borderId="0" xfId="0" applyNumberFormat="1" applyFont="1" applyFill="1" applyAlignment="1">
      <alignment horizontal="left"/>
    </xf>
    <xf numFmtId="0" fontId="11" fillId="36" borderId="116" xfId="0" applyFont="1" applyFill="1" applyBorder="1" applyAlignment="1">
      <alignment horizontal="center"/>
    </xf>
    <xf numFmtId="0" fontId="38" fillId="40" borderId="117" xfId="0" applyFont="1" applyFill="1" applyBorder="1" applyAlignment="1">
      <alignment horizontal="center" vertical="center" wrapText="1"/>
    </xf>
    <xf numFmtId="0" fontId="38" fillId="40" borderId="116" xfId="0" applyFont="1" applyFill="1" applyBorder="1" applyAlignment="1">
      <alignment horizontal="center" vertical="center" wrapText="1"/>
    </xf>
    <xf numFmtId="0" fontId="38" fillId="40" borderId="118" xfId="0" applyFont="1" applyFill="1" applyBorder="1" applyAlignment="1">
      <alignment horizontal="center" vertical="center" wrapText="1"/>
    </xf>
    <xf numFmtId="3" fontId="19" fillId="0" borderId="119" xfId="0" applyNumberFormat="1" applyFont="1" applyFill="1" applyBorder="1" applyAlignment="1" applyProtection="1">
      <alignment horizontal="right"/>
      <protection locked="0"/>
    </xf>
    <xf numFmtId="3" fontId="19" fillId="0" borderId="102" xfId="0" applyNumberFormat="1" applyFont="1" applyFill="1" applyBorder="1" applyAlignment="1" applyProtection="1">
      <alignment horizontal="right"/>
      <protection locked="0"/>
    </xf>
    <xf numFmtId="0" fontId="20" fillId="0" borderId="63" xfId="0" applyFont="1" applyFill="1" applyBorder="1" applyAlignment="1">
      <alignment horizontal="left" wrapText="1"/>
    </xf>
    <xf numFmtId="3" fontId="19" fillId="0" borderId="49" xfId="0" applyNumberFormat="1" applyFont="1" applyFill="1" applyBorder="1" applyAlignment="1" applyProtection="1">
      <alignment/>
      <protection locked="0"/>
    </xf>
    <xf numFmtId="3" fontId="19" fillId="0" borderId="119" xfId="0" applyNumberFormat="1" applyFont="1" applyFill="1" applyBorder="1" applyAlignment="1" applyProtection="1">
      <alignment/>
      <protection locked="0"/>
    </xf>
    <xf numFmtId="3" fontId="19" fillId="0" borderId="102" xfId="0" applyNumberFormat="1" applyFont="1" applyFill="1" applyBorder="1" applyAlignment="1" applyProtection="1">
      <alignment/>
      <protection locked="0"/>
    </xf>
    <xf numFmtId="0" fontId="47" fillId="0" borderId="68" xfId="0" applyFont="1" applyFill="1" applyBorder="1" applyAlignment="1">
      <alignment horizontal="center"/>
    </xf>
    <xf numFmtId="0" fontId="49" fillId="0" borderId="0" xfId="0" applyFont="1" applyFill="1" applyBorder="1" applyAlignment="1">
      <alignment horizontal="center" vertical="center"/>
    </xf>
    <xf numFmtId="0" fontId="10" fillId="33" borderId="18" xfId="0" applyFont="1" applyFill="1" applyBorder="1" applyAlignment="1" applyProtection="1">
      <alignment/>
      <protection/>
    </xf>
    <xf numFmtId="0" fontId="0" fillId="33" borderId="63" xfId="0" applyFill="1" applyBorder="1" applyAlignment="1">
      <alignment/>
    </xf>
    <xf numFmtId="0" fontId="0" fillId="33" borderId="62" xfId="0" applyFill="1" applyBorder="1" applyAlignment="1">
      <alignment/>
    </xf>
    <xf numFmtId="0" fontId="10" fillId="34" borderId="112" xfId="0" applyFont="1" applyFill="1" applyBorder="1" applyAlignment="1" applyProtection="1">
      <alignment/>
      <protection locked="0"/>
    </xf>
    <xf numFmtId="0" fontId="0" fillId="0" borderId="111" xfId="0" applyBorder="1" applyAlignment="1" applyProtection="1">
      <alignment/>
      <protection locked="0"/>
    </xf>
    <xf numFmtId="0" fontId="0" fillId="0" borderId="65" xfId="0" applyBorder="1" applyAlignment="1" applyProtection="1">
      <alignment/>
      <protection locked="0"/>
    </xf>
    <xf numFmtId="0" fontId="10" fillId="33" borderId="13" xfId="0" applyFont="1" applyFill="1" applyBorder="1" applyAlignment="1" applyProtection="1">
      <alignment/>
      <protection/>
    </xf>
    <xf numFmtId="0" fontId="0" fillId="33" borderId="0" xfId="0" applyFill="1" applyBorder="1" applyAlignment="1">
      <alignment/>
    </xf>
    <xf numFmtId="0" fontId="0" fillId="33" borderId="60" xfId="0" applyFill="1" applyBorder="1" applyAlignment="1">
      <alignment/>
    </xf>
    <xf numFmtId="0" fontId="10" fillId="34" borderId="112" xfId="0" applyFont="1" applyFill="1" applyBorder="1" applyAlignment="1" applyProtection="1">
      <alignment horizontal="left"/>
      <protection locked="0"/>
    </xf>
    <xf numFmtId="0" fontId="2" fillId="34" borderId="112" xfId="0" applyFont="1" applyFill="1" applyBorder="1" applyAlignment="1" applyProtection="1">
      <alignment horizontal="left"/>
      <protection locked="0"/>
    </xf>
    <xf numFmtId="0" fontId="18" fillId="33" borderId="0" xfId="0" applyFont="1" applyFill="1" applyBorder="1" applyAlignment="1" applyProtection="1">
      <alignment horizontal="left"/>
      <protection locked="0"/>
    </xf>
    <xf numFmtId="0" fontId="18" fillId="33" borderId="60" xfId="0" applyFont="1" applyFill="1" applyBorder="1" applyAlignment="1" applyProtection="1">
      <alignment horizontal="left"/>
      <protection locked="0"/>
    </xf>
    <xf numFmtId="0" fontId="11" fillId="0" borderId="12" xfId="0" applyFont="1" applyFill="1" applyBorder="1" applyAlignment="1" applyProtection="1">
      <alignment horizontal="center"/>
      <protection locked="0"/>
    </xf>
    <xf numFmtId="0" fontId="11" fillId="0" borderId="70" xfId="0" applyFont="1" applyFill="1" applyBorder="1" applyAlignment="1" applyProtection="1">
      <alignment horizontal="center"/>
      <protection locked="0"/>
    </xf>
    <xf numFmtId="0" fontId="11" fillId="0" borderId="61" xfId="0" applyFont="1" applyFill="1" applyBorder="1" applyAlignment="1" applyProtection="1">
      <alignment horizontal="center"/>
      <protection locked="0"/>
    </xf>
    <xf numFmtId="3" fontId="11" fillId="0" borderId="0" xfId="0" applyNumberFormat="1" applyFont="1" applyFill="1" applyBorder="1" applyAlignment="1">
      <alignment horizontal="center"/>
    </xf>
    <xf numFmtId="3" fontId="0" fillId="0" borderId="0" xfId="0" applyNumberFormat="1" applyBorder="1" applyAlignment="1">
      <alignment/>
    </xf>
    <xf numFmtId="3" fontId="18" fillId="0" borderId="0" xfId="0" applyNumberFormat="1" applyFont="1" applyFill="1" applyBorder="1" applyAlignment="1">
      <alignment horizontal="center"/>
    </xf>
    <xf numFmtId="3" fontId="0" fillId="0" borderId="0" xfId="0" applyNumberFormat="1" applyFill="1" applyBorder="1" applyAlignment="1">
      <alignment horizontal="center"/>
    </xf>
    <xf numFmtId="0" fontId="32" fillId="0" borderId="0" xfId="0" applyFont="1" applyFill="1" applyBorder="1" applyAlignment="1">
      <alignment horizontal="left" vertical="center" wrapText="1"/>
    </xf>
    <xf numFmtId="0" fontId="0" fillId="0" borderId="0" xfId="0" applyFill="1" applyAlignment="1">
      <alignment horizontal="left" vertical="center" wrapText="1"/>
    </xf>
    <xf numFmtId="0" fontId="15" fillId="0" borderId="70" xfId="0" applyFont="1" applyFill="1" applyBorder="1" applyAlignment="1">
      <alignment horizontal="left"/>
    </xf>
    <xf numFmtId="3" fontId="18" fillId="0" borderId="48" xfId="0" applyNumberFormat="1" applyFont="1" applyFill="1" applyBorder="1" applyAlignment="1" applyProtection="1">
      <alignment horizontal="right"/>
      <protection locked="0"/>
    </xf>
    <xf numFmtId="0" fontId="0" fillId="0" borderId="86" xfId="0" applyFill="1" applyBorder="1" applyAlignment="1">
      <alignment horizontal="right"/>
    </xf>
    <xf numFmtId="0" fontId="0" fillId="0" borderId="65" xfId="0" applyFill="1" applyBorder="1" applyAlignment="1">
      <alignment horizontal="right"/>
    </xf>
    <xf numFmtId="3" fontId="18" fillId="0" borderId="43" xfId="0" applyNumberFormat="1" applyFont="1" applyFill="1" applyBorder="1" applyAlignment="1" applyProtection="1">
      <alignment horizontal="right"/>
      <protection locked="0"/>
    </xf>
    <xf numFmtId="0" fontId="0" fillId="0" borderId="114" xfId="0" applyFill="1" applyBorder="1" applyAlignment="1">
      <alignment horizontal="right"/>
    </xf>
    <xf numFmtId="0" fontId="0" fillId="0" borderId="72" xfId="0" applyFill="1" applyBorder="1" applyAlignment="1">
      <alignment horizontal="right"/>
    </xf>
    <xf numFmtId="0" fontId="5" fillId="0" borderId="0" xfId="0" applyFont="1" applyFill="1" applyBorder="1" applyAlignment="1">
      <alignment horizontal="center" vertical="center" wrapText="1"/>
    </xf>
    <xf numFmtId="3" fontId="18" fillId="0" borderId="44" xfId="0" applyNumberFormat="1" applyFont="1" applyFill="1" applyBorder="1" applyAlignment="1" applyProtection="1">
      <alignment horizontal="right"/>
      <protection locked="0"/>
    </xf>
    <xf numFmtId="0" fontId="0" fillId="0" borderId="115" xfId="0" applyFill="1" applyBorder="1" applyAlignment="1">
      <alignment horizontal="right"/>
    </xf>
    <xf numFmtId="0" fontId="0" fillId="0" borderId="90" xfId="0" applyFill="1" applyBorder="1" applyAlignment="1">
      <alignment horizontal="right"/>
    </xf>
    <xf numFmtId="3" fontId="18" fillId="35" borderId="93" xfId="0" applyNumberFormat="1" applyFont="1" applyFill="1" applyBorder="1" applyAlignment="1" applyProtection="1">
      <alignment horizontal="right"/>
      <protection locked="0"/>
    </xf>
    <xf numFmtId="0" fontId="0" fillId="35" borderId="92" xfId="0" applyFill="1" applyBorder="1" applyAlignment="1">
      <alignment horizontal="right"/>
    </xf>
    <xf numFmtId="0" fontId="0" fillId="35" borderId="80" xfId="0" applyFill="1" applyBorder="1" applyAlignment="1">
      <alignment horizontal="right"/>
    </xf>
    <xf numFmtId="3" fontId="18" fillId="0" borderId="120" xfId="0" applyNumberFormat="1" applyFont="1" applyFill="1" applyBorder="1" applyAlignment="1" applyProtection="1">
      <alignment horizontal="right"/>
      <protection locked="0"/>
    </xf>
    <xf numFmtId="0" fontId="0" fillId="0" borderId="121" xfId="0" applyFill="1" applyBorder="1" applyAlignment="1">
      <alignment horizontal="right"/>
    </xf>
    <xf numFmtId="0" fontId="0" fillId="0" borderId="71" xfId="0" applyFill="1" applyBorder="1" applyAlignment="1">
      <alignment horizontal="right"/>
    </xf>
    <xf numFmtId="0" fontId="20" fillId="0" borderId="0" xfId="0" applyFont="1" applyFill="1" applyBorder="1" applyAlignment="1">
      <alignment wrapText="1"/>
    </xf>
    <xf numFmtId="0" fontId="0" fillId="0" borderId="0" xfId="0" applyFill="1" applyAlignment="1">
      <alignment wrapText="1"/>
    </xf>
    <xf numFmtId="0" fontId="15" fillId="0" borderId="70" xfId="0" applyFont="1" applyFill="1" applyBorder="1" applyAlignment="1">
      <alignment horizontal="left" wrapText="1"/>
    </xf>
    <xf numFmtId="3" fontId="0" fillId="0" borderId="35" xfId="0" applyNumberFormat="1" applyFont="1" applyFill="1" applyBorder="1" applyAlignment="1" applyProtection="1">
      <alignment horizontal="right"/>
      <protection locked="0"/>
    </xf>
    <xf numFmtId="3" fontId="19" fillId="0" borderId="43" xfId="0" applyNumberFormat="1" applyFont="1" applyFill="1" applyBorder="1" applyAlignment="1" applyProtection="1">
      <alignment horizontal="right"/>
      <protection locked="0"/>
    </xf>
    <xf numFmtId="0" fontId="0" fillId="0" borderId="114" xfId="0" applyFill="1" applyBorder="1" applyAlignment="1" applyProtection="1">
      <alignment horizontal="right"/>
      <protection locked="0"/>
    </xf>
    <xf numFmtId="0" fontId="0" fillId="0" borderId="72" xfId="0" applyFill="1" applyBorder="1" applyAlignment="1" applyProtection="1">
      <alignment horizontal="right"/>
      <protection locked="0"/>
    </xf>
    <xf numFmtId="3" fontId="19" fillId="0" borderId="72" xfId="0" applyNumberFormat="1" applyFont="1" applyFill="1" applyBorder="1" applyAlignment="1" applyProtection="1">
      <alignment horizontal="right"/>
      <protection locked="0"/>
    </xf>
    <xf numFmtId="3" fontId="19" fillId="0" borderId="36" xfId="0" applyNumberFormat="1" applyFont="1" applyFill="1" applyBorder="1" applyAlignment="1" applyProtection="1">
      <alignment horizontal="right"/>
      <protection locked="0"/>
    </xf>
    <xf numFmtId="3" fontId="19" fillId="0" borderId="114" xfId="0" applyNumberFormat="1" applyFont="1" applyFill="1" applyBorder="1" applyAlignment="1" applyProtection="1">
      <alignment horizontal="right"/>
      <protection locked="0"/>
    </xf>
    <xf numFmtId="0" fontId="0" fillId="0" borderId="70" xfId="0" applyFill="1" applyBorder="1" applyAlignment="1">
      <alignment horizontal="left" wrapText="1"/>
    </xf>
    <xf numFmtId="3" fontId="0" fillId="34" borderId="113" xfId="0" applyNumberFormat="1" applyFont="1" applyFill="1" applyBorder="1" applyAlignment="1" applyProtection="1">
      <alignment horizontal="right"/>
      <protection locked="0"/>
    </xf>
    <xf numFmtId="3" fontId="0" fillId="34" borderId="35" xfId="0" applyNumberFormat="1" applyFont="1" applyFill="1" applyBorder="1" applyAlignment="1" applyProtection="1">
      <alignment horizontal="right"/>
      <protection locked="0"/>
    </xf>
    <xf numFmtId="3" fontId="19" fillId="34" borderId="72" xfId="0" applyNumberFormat="1" applyFont="1" applyFill="1" applyBorder="1" applyAlignment="1" applyProtection="1">
      <alignment horizontal="right"/>
      <protection locked="0"/>
    </xf>
    <xf numFmtId="3" fontId="19" fillId="34" borderId="36" xfId="0" applyNumberFormat="1" applyFont="1" applyFill="1" applyBorder="1" applyAlignment="1" applyProtection="1">
      <alignment horizontal="right"/>
      <protection locked="0"/>
    </xf>
    <xf numFmtId="3" fontId="19" fillId="34" borderId="102" xfId="0" applyNumberFormat="1" applyFont="1" applyFill="1" applyBorder="1" applyAlignment="1" applyProtection="1">
      <alignment horizontal="right"/>
      <protection locked="0"/>
    </xf>
    <xf numFmtId="3" fontId="19" fillId="34" borderId="97" xfId="0" applyNumberFormat="1" applyFont="1" applyFill="1" applyBorder="1" applyAlignment="1" applyProtection="1">
      <alignment horizontal="right"/>
      <protection locked="0"/>
    </xf>
    <xf numFmtId="0" fontId="20" fillId="0" borderId="0" xfId="0" applyFont="1" applyFill="1" applyAlignment="1">
      <alignment wrapText="1"/>
    </xf>
    <xf numFmtId="0" fontId="20" fillId="0" borderId="63" xfId="0" applyFont="1" applyFill="1" applyBorder="1" applyAlignment="1">
      <alignment wrapText="1"/>
    </xf>
    <xf numFmtId="0" fontId="20" fillId="0" borderId="122" xfId="0" applyFont="1" applyFill="1" applyBorder="1" applyAlignment="1">
      <alignment wrapText="1"/>
    </xf>
    <xf numFmtId="0" fontId="20" fillId="0" borderId="0" xfId="0" applyFont="1" applyFill="1" applyAlignment="1">
      <alignment horizontal="left" wrapText="1"/>
    </xf>
    <xf numFmtId="0" fontId="20" fillId="0" borderId="0" xfId="0" applyFont="1" applyAlignment="1" applyProtection="1">
      <alignment horizontal="left" wrapText="1"/>
      <protection/>
    </xf>
    <xf numFmtId="0" fontId="0" fillId="0" borderId="0" xfId="0" applyAlignment="1">
      <alignment horizontal="left"/>
    </xf>
    <xf numFmtId="0" fontId="0" fillId="0" borderId="113" xfId="0" applyFill="1" applyBorder="1" applyAlignment="1">
      <alignment horizontal="right"/>
    </xf>
    <xf numFmtId="3" fontId="0" fillId="0" borderId="112" xfId="0" applyNumberFormat="1" applyFont="1" applyFill="1" applyBorder="1" applyAlignment="1" applyProtection="1">
      <alignment/>
      <protection locked="0"/>
    </xf>
    <xf numFmtId="3" fontId="0" fillId="0" borderId="111" xfId="0" applyNumberFormat="1" applyFont="1" applyFill="1" applyBorder="1" applyAlignment="1" applyProtection="1">
      <alignment/>
      <protection locked="0"/>
    </xf>
    <xf numFmtId="3" fontId="0" fillId="0" borderId="65" xfId="0" applyNumberFormat="1" applyFont="1" applyFill="1" applyBorder="1" applyAlignment="1" applyProtection="1">
      <alignment/>
      <protection locked="0"/>
    </xf>
    <xf numFmtId="3" fontId="19" fillId="0" borderId="43" xfId="0" applyNumberFormat="1" applyFont="1" applyFill="1" applyBorder="1" applyAlignment="1" applyProtection="1">
      <alignment/>
      <protection locked="0"/>
    </xf>
    <xf numFmtId="3" fontId="19" fillId="0" borderId="114" xfId="0" applyNumberFormat="1" applyFont="1" applyFill="1" applyBorder="1" applyAlignment="1" applyProtection="1">
      <alignment/>
      <protection locked="0"/>
    </xf>
    <xf numFmtId="3" fontId="19" fillId="0" borderId="72" xfId="0" applyNumberFormat="1" applyFont="1" applyFill="1" applyBorder="1" applyAlignment="1" applyProtection="1">
      <alignment/>
      <protection locked="0"/>
    </xf>
    <xf numFmtId="3" fontId="2" fillId="34" borderId="0" xfId="50" applyNumberFormat="1" applyFont="1" applyFill="1" applyAlignment="1">
      <alignment horizontal="left"/>
      <protection/>
    </xf>
    <xf numFmtId="0" fontId="38" fillId="40" borderId="123" xfId="50" applyFont="1" applyFill="1" applyBorder="1" applyAlignment="1">
      <alignment horizontal="center" vertical="center" wrapText="1"/>
      <protection/>
    </xf>
    <xf numFmtId="0" fontId="38" fillId="40" borderId="116" xfId="50" applyFont="1" applyFill="1" applyBorder="1" applyAlignment="1">
      <alignment horizontal="center" vertical="center" wrapText="1"/>
      <protection/>
    </xf>
    <xf numFmtId="0" fontId="38" fillId="40" borderId="124" xfId="50" applyFont="1" applyFill="1" applyBorder="1" applyAlignment="1">
      <alignment horizontal="center" vertical="center" wrapText="1"/>
      <protection/>
    </xf>
    <xf numFmtId="0" fontId="11" fillId="36" borderId="116" xfId="50" applyFont="1" applyFill="1" applyBorder="1" applyAlignment="1">
      <alignment horizontal="center"/>
      <protection/>
    </xf>
    <xf numFmtId="0" fontId="47" fillId="0" borderId="68" xfId="50" applyFont="1" applyFill="1" applyBorder="1" applyAlignment="1">
      <alignment horizontal="center"/>
      <protection/>
    </xf>
    <xf numFmtId="3" fontId="19" fillId="0" borderId="47" xfId="50" applyNumberFormat="1" applyFont="1" applyFill="1" applyBorder="1" applyAlignment="1" applyProtection="1">
      <alignment/>
      <protection locked="0"/>
    </xf>
    <xf numFmtId="0" fontId="0" fillId="0" borderId="55" xfId="50" applyFill="1" applyBorder="1" applyAlignment="1">
      <alignment/>
      <protection/>
    </xf>
    <xf numFmtId="0" fontId="0" fillId="0" borderId="56" xfId="50" applyFill="1" applyBorder="1" applyAlignment="1">
      <alignment/>
      <protection/>
    </xf>
    <xf numFmtId="0" fontId="20" fillId="0" borderId="0" xfId="50" applyFont="1" applyFill="1" applyAlignment="1">
      <alignment wrapText="1"/>
      <protection/>
    </xf>
    <xf numFmtId="0" fontId="20" fillId="0" borderId="0" xfId="0" applyFont="1" applyFill="1" applyBorder="1" applyAlignment="1">
      <alignment horizontal="left" wrapText="1"/>
    </xf>
    <xf numFmtId="0" fontId="0" fillId="0" borderId="0" xfId="0" applyFill="1" applyAlignment="1">
      <alignment horizontal="left" wrapText="1"/>
    </xf>
    <xf numFmtId="0" fontId="0" fillId="0" borderId="99" xfId="0" applyFill="1" applyBorder="1" applyAlignment="1">
      <alignment horizontal="left" wrapText="1"/>
    </xf>
    <xf numFmtId="0" fontId="38" fillId="40" borderId="125" xfId="0" applyFont="1" applyFill="1" applyBorder="1" applyAlignment="1">
      <alignment horizontal="center" vertical="center" wrapText="1"/>
    </xf>
    <xf numFmtId="0" fontId="38" fillId="40" borderId="126" xfId="0" applyFont="1" applyFill="1" applyBorder="1" applyAlignment="1">
      <alignment horizontal="center" vertical="center" wrapText="1"/>
    </xf>
    <xf numFmtId="0" fontId="38" fillId="40" borderId="127" xfId="0" applyFont="1" applyFill="1" applyBorder="1" applyAlignment="1">
      <alignment horizontal="center" vertical="center" wrapText="1"/>
    </xf>
    <xf numFmtId="0" fontId="15" fillId="0" borderId="126" xfId="0" applyFont="1" applyFill="1" applyBorder="1" applyAlignment="1">
      <alignment wrapText="1"/>
    </xf>
    <xf numFmtId="0" fontId="0" fillId="0" borderId="126" xfId="0" applyFill="1" applyBorder="1" applyAlignment="1">
      <alignment/>
    </xf>
    <xf numFmtId="0" fontId="0" fillId="0" borderId="128" xfId="0" applyFill="1" applyBorder="1" applyAlignment="1">
      <alignment/>
    </xf>
    <xf numFmtId="0" fontId="20" fillId="0" borderId="99" xfId="0" applyFont="1" applyFill="1" applyBorder="1" applyAlignment="1">
      <alignment horizontal="left" wrapText="1"/>
    </xf>
    <xf numFmtId="0" fontId="20" fillId="33" borderId="0" xfId="0" applyFont="1" applyFill="1" applyBorder="1" applyAlignment="1">
      <alignment horizontal="left" wrapText="1"/>
    </xf>
    <xf numFmtId="0" fontId="20" fillId="34" borderId="0" xfId="0" applyFont="1" applyFill="1" applyBorder="1" applyAlignment="1">
      <alignment horizontal="left" wrapText="1"/>
    </xf>
    <xf numFmtId="0" fontId="20" fillId="34" borderId="99" xfId="0" applyFont="1" applyFill="1" applyBorder="1" applyAlignment="1">
      <alignment horizontal="left" wrapText="1"/>
    </xf>
    <xf numFmtId="0" fontId="15" fillId="0" borderId="70" xfId="0" applyFont="1" applyFill="1" applyBorder="1" applyAlignment="1">
      <alignment wrapText="1"/>
    </xf>
    <xf numFmtId="0" fontId="15" fillId="0" borderId="129" xfId="0" applyFont="1" applyFill="1" applyBorder="1" applyAlignment="1">
      <alignment wrapText="1"/>
    </xf>
    <xf numFmtId="0" fontId="15" fillId="0" borderId="129" xfId="0" applyFont="1" applyFill="1" applyBorder="1" applyAlignment="1">
      <alignment horizontal="left" wrapText="1"/>
    </xf>
    <xf numFmtId="0" fontId="15" fillId="34" borderId="0" xfId="0" applyFont="1" applyFill="1" applyBorder="1" applyAlignment="1">
      <alignment horizontal="left" wrapText="1"/>
    </xf>
    <xf numFmtId="0" fontId="15" fillId="34" borderId="99" xfId="0" applyFont="1" applyFill="1" applyBorder="1" applyAlignment="1">
      <alignment horizontal="left" wrapText="1"/>
    </xf>
    <xf numFmtId="0" fontId="15" fillId="0" borderId="0" xfId="0" applyFont="1" applyFill="1" applyBorder="1" applyAlignment="1">
      <alignment horizontal="left" wrapText="1"/>
    </xf>
    <xf numFmtId="3" fontId="18" fillId="34" borderId="47" xfId="0" applyNumberFormat="1" applyFont="1" applyFill="1" applyBorder="1" applyAlignment="1">
      <alignment horizontal="center" vertical="center"/>
    </xf>
    <xf numFmtId="3" fontId="0" fillId="34" borderId="56" xfId="0" applyNumberFormat="1" applyFill="1" applyBorder="1" applyAlignment="1">
      <alignment horizontal="center" vertical="center"/>
    </xf>
    <xf numFmtId="3" fontId="30" fillId="34" borderId="0" xfId="0" applyNumberFormat="1" applyFont="1" applyFill="1" applyAlignment="1">
      <alignment horizontal="left"/>
    </xf>
    <xf numFmtId="3" fontId="18" fillId="34" borderId="0" xfId="0" applyNumberFormat="1" applyFont="1" applyFill="1" applyBorder="1" applyAlignment="1">
      <alignment horizontal="center" wrapText="1"/>
    </xf>
    <xf numFmtId="3" fontId="18" fillId="34" borderId="60" xfId="0" applyNumberFormat="1" applyFont="1" applyFill="1" applyBorder="1" applyAlignment="1">
      <alignment horizontal="center" wrapText="1"/>
    </xf>
    <xf numFmtId="3" fontId="11" fillId="34" borderId="47" xfId="0" applyNumberFormat="1" applyFont="1" applyFill="1" applyBorder="1" applyAlignment="1" applyProtection="1">
      <alignment horizontal="center" vertical="center"/>
      <protection locked="0"/>
    </xf>
    <xf numFmtId="3" fontId="11" fillId="34" borderId="56" xfId="0" applyNumberFormat="1" applyFont="1" applyFill="1" applyBorder="1" applyAlignment="1" applyProtection="1">
      <alignment horizontal="center" vertical="center"/>
      <protection locked="0"/>
    </xf>
    <xf numFmtId="3" fontId="0" fillId="34" borderId="12" xfId="0" applyNumberFormat="1" applyFont="1" applyFill="1" applyBorder="1" applyAlignment="1" applyProtection="1">
      <alignment horizontal="right"/>
      <protection locked="0"/>
    </xf>
    <xf numFmtId="3" fontId="0" fillId="34" borderId="61" xfId="0" applyNumberFormat="1" applyFill="1" applyBorder="1" applyAlignment="1" applyProtection="1">
      <alignment horizontal="right"/>
      <protection locked="0"/>
    </xf>
    <xf numFmtId="0" fontId="20" fillId="34" borderId="63" xfId="0" applyFont="1" applyFill="1" applyBorder="1" applyAlignment="1">
      <alignment horizontal="left" wrapText="1"/>
    </xf>
    <xf numFmtId="3" fontId="0" fillId="34" borderId="55" xfId="0" applyNumberFormat="1" applyFont="1" applyFill="1" applyBorder="1" applyAlignment="1" applyProtection="1">
      <alignment horizontal="right"/>
      <protection locked="0"/>
    </xf>
    <xf numFmtId="3" fontId="0" fillId="34" borderId="55" xfId="0" applyNumberFormat="1" applyFill="1" applyBorder="1" applyAlignment="1" applyProtection="1">
      <alignment horizontal="right"/>
      <protection locked="0"/>
    </xf>
    <xf numFmtId="3" fontId="4" fillId="34" borderId="0" xfId="0" applyNumberFormat="1" applyFont="1" applyFill="1" applyAlignment="1">
      <alignment horizontal="left"/>
    </xf>
    <xf numFmtId="0" fontId="0" fillId="0" borderId="0" xfId="0" applyFont="1" applyFill="1" applyAlignment="1">
      <alignment horizontal="left" wrapText="1"/>
    </xf>
    <xf numFmtId="3" fontId="18" fillId="39" borderId="0" xfId="0" applyNumberFormat="1" applyFont="1" applyFill="1" applyBorder="1" applyAlignment="1">
      <alignment horizontal="center"/>
    </xf>
    <xf numFmtId="3" fontId="0" fillId="34" borderId="0" xfId="0" applyNumberFormat="1" applyFont="1" applyFill="1" applyBorder="1" applyAlignment="1">
      <alignment/>
    </xf>
    <xf numFmtId="3" fontId="0" fillId="34" borderId="60" xfId="0" applyNumberFormat="1" applyFont="1" applyFill="1" applyBorder="1" applyAlignment="1">
      <alignment/>
    </xf>
    <xf numFmtId="3" fontId="0" fillId="34" borderId="48" xfId="0" applyNumberFormat="1" applyFont="1" applyFill="1" applyBorder="1" applyAlignment="1" applyProtection="1">
      <alignment horizontal="right"/>
      <protection locked="0"/>
    </xf>
    <xf numFmtId="3" fontId="0" fillId="34" borderId="86" xfId="0" applyNumberFormat="1" applyFont="1" applyFill="1" applyBorder="1" applyAlignment="1" applyProtection="1">
      <alignment horizontal="right"/>
      <protection locked="0"/>
    </xf>
    <xf numFmtId="3" fontId="0" fillId="34" borderId="49" xfId="0" applyNumberFormat="1" applyFont="1" applyFill="1" applyBorder="1" applyAlignment="1" applyProtection="1">
      <alignment horizontal="right"/>
      <protection locked="0"/>
    </xf>
    <xf numFmtId="3" fontId="0" fillId="34" borderId="119" xfId="0" applyNumberFormat="1" applyFont="1" applyFill="1" applyBorder="1" applyAlignment="1" applyProtection="1">
      <alignment horizontal="right"/>
      <protection locked="0"/>
    </xf>
    <xf numFmtId="3" fontId="0" fillId="34" borderId="102" xfId="0" applyNumberFormat="1" applyFont="1" applyFill="1" applyBorder="1" applyAlignment="1" applyProtection="1">
      <alignment horizontal="right"/>
      <protection locked="0"/>
    </xf>
    <xf numFmtId="3" fontId="18" fillId="34" borderId="55" xfId="0" applyNumberFormat="1" applyFont="1" applyFill="1" applyBorder="1" applyAlignment="1">
      <alignment horizontal="center" vertical="center"/>
    </xf>
    <xf numFmtId="3" fontId="0" fillId="34" borderId="55" xfId="0" applyNumberFormat="1" applyFont="1" applyFill="1" applyBorder="1" applyAlignment="1">
      <alignment vertical="center"/>
    </xf>
    <xf numFmtId="3" fontId="0" fillId="34" borderId="56" xfId="0" applyNumberFormat="1" applyFont="1" applyFill="1" applyBorder="1" applyAlignment="1">
      <alignment vertical="center"/>
    </xf>
    <xf numFmtId="3" fontId="0" fillId="34" borderId="15" xfId="0" applyNumberFormat="1" applyFont="1" applyFill="1" applyBorder="1" applyAlignment="1" applyProtection="1">
      <alignment horizontal="right"/>
      <protection locked="0"/>
    </xf>
    <xf numFmtId="3" fontId="0" fillId="34" borderId="16" xfId="0" applyNumberFormat="1" applyFont="1" applyFill="1" applyBorder="1" applyAlignment="1" applyProtection="1">
      <alignment horizontal="right"/>
      <protection locked="0"/>
    </xf>
    <xf numFmtId="3" fontId="0" fillId="34" borderId="19" xfId="0" applyNumberFormat="1" applyFont="1" applyFill="1" applyBorder="1" applyAlignment="1" applyProtection="1">
      <alignment horizontal="right"/>
      <protection locked="0"/>
    </xf>
    <xf numFmtId="3" fontId="0" fillId="34" borderId="25" xfId="0" applyNumberFormat="1" applyFont="1" applyFill="1" applyBorder="1" applyAlignment="1" applyProtection="1">
      <alignment horizontal="right"/>
      <protection locked="0"/>
    </xf>
    <xf numFmtId="3" fontId="0" fillId="34" borderId="26" xfId="0" applyNumberFormat="1" applyFont="1" applyFill="1" applyBorder="1" applyAlignment="1" applyProtection="1">
      <alignment horizontal="right"/>
      <protection locked="0"/>
    </xf>
    <xf numFmtId="3" fontId="0" fillId="34" borderId="27" xfId="0" applyNumberFormat="1" applyFont="1" applyFill="1" applyBorder="1" applyAlignment="1" applyProtection="1">
      <alignment horizontal="right"/>
      <protection locked="0"/>
    </xf>
    <xf numFmtId="3" fontId="0" fillId="34" borderId="22" xfId="0" applyNumberFormat="1" applyFont="1" applyFill="1" applyBorder="1" applyAlignment="1" applyProtection="1">
      <alignment horizontal="right"/>
      <protection locked="0"/>
    </xf>
    <xf numFmtId="3" fontId="0" fillId="34" borderId="23" xfId="0" applyNumberFormat="1" applyFont="1" applyFill="1" applyBorder="1" applyAlignment="1" applyProtection="1">
      <alignment horizontal="right"/>
      <protection locked="0"/>
    </xf>
    <xf numFmtId="3" fontId="0" fillId="34" borderId="24" xfId="0" applyNumberFormat="1" applyFont="1" applyFill="1" applyBorder="1" applyAlignment="1" applyProtection="1">
      <alignment horizontal="right"/>
      <protection locked="0"/>
    </xf>
    <xf numFmtId="3" fontId="0" fillId="34" borderId="10" xfId="0" applyNumberFormat="1" applyFont="1" applyFill="1" applyBorder="1" applyAlignment="1" applyProtection="1">
      <alignment horizontal="right"/>
      <protection locked="0"/>
    </xf>
    <xf numFmtId="3" fontId="0" fillId="34" borderId="11" xfId="0" applyNumberFormat="1" applyFont="1" applyFill="1" applyBorder="1" applyAlignment="1" applyProtection="1">
      <alignment horizontal="right"/>
      <protection locked="0"/>
    </xf>
    <xf numFmtId="3" fontId="0" fillId="34" borderId="20" xfId="0" applyNumberFormat="1" applyFont="1" applyFill="1" applyBorder="1" applyAlignment="1" applyProtection="1">
      <alignment horizontal="right"/>
      <protection locked="0"/>
    </xf>
    <xf numFmtId="3" fontId="0" fillId="34" borderId="94" xfId="0" applyNumberFormat="1" applyFont="1" applyFill="1" applyBorder="1" applyAlignment="1" applyProtection="1">
      <alignment horizontal="right"/>
      <protection locked="0"/>
    </xf>
    <xf numFmtId="3" fontId="0" fillId="34" borderId="41" xfId="0" applyNumberFormat="1" applyFont="1" applyFill="1" applyBorder="1" applyAlignment="1" applyProtection="1">
      <alignment horizontal="right"/>
      <protection locked="0"/>
    </xf>
    <xf numFmtId="3" fontId="0" fillId="34" borderId="42" xfId="0" applyNumberFormat="1" applyFont="1" applyFill="1" applyBorder="1" applyAlignment="1" applyProtection="1">
      <alignment horizontal="right"/>
      <protection locked="0"/>
    </xf>
    <xf numFmtId="0" fontId="0" fillId="34" borderId="51"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18" fillId="34" borderId="13" xfId="0" applyFont="1" applyFill="1" applyBorder="1" applyAlignment="1">
      <alignment horizontal="center"/>
    </xf>
    <xf numFmtId="0" fontId="18" fillId="34" borderId="0" xfId="0" applyFont="1" applyFill="1" applyBorder="1" applyAlignment="1">
      <alignment horizontal="center"/>
    </xf>
    <xf numFmtId="0" fontId="18" fillId="34" borderId="60" xfId="0" applyFont="1" applyFill="1" applyBorder="1" applyAlignment="1">
      <alignment horizontal="center"/>
    </xf>
    <xf numFmtId="0" fontId="0" fillId="34" borderId="4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15" fillId="0" borderId="126" xfId="0" applyFont="1" applyFill="1" applyBorder="1" applyAlignment="1">
      <alignment horizontal="left" wrapText="1"/>
    </xf>
    <xf numFmtId="3" fontId="18" fillId="0" borderId="0" xfId="0" applyNumberFormat="1" applyFont="1" applyFill="1" applyBorder="1" applyAlignment="1">
      <alignment horizontal="center" wrapText="1"/>
    </xf>
    <xf numFmtId="3" fontId="18" fillId="0" borderId="60" xfId="0" applyNumberFormat="1" applyFont="1" applyFill="1" applyBorder="1" applyAlignment="1">
      <alignment horizontal="center" wrapText="1"/>
    </xf>
    <xf numFmtId="3" fontId="11" fillId="0" borderId="47" xfId="0" applyNumberFormat="1" applyFont="1" applyFill="1" applyBorder="1" applyAlignment="1" applyProtection="1">
      <alignment horizontal="center" vertical="center"/>
      <protection locked="0"/>
    </xf>
    <xf numFmtId="3" fontId="11" fillId="0" borderId="56" xfId="0" applyNumberFormat="1" applyFont="1" applyFill="1" applyBorder="1" applyAlignment="1" applyProtection="1">
      <alignment horizontal="center" vertical="center"/>
      <protection locked="0"/>
    </xf>
    <xf numFmtId="3" fontId="0" fillId="0" borderId="49" xfId="0" applyNumberFormat="1" applyFont="1" applyFill="1" applyBorder="1" applyAlignment="1" applyProtection="1">
      <alignment horizontal="right"/>
      <protection locked="0"/>
    </xf>
    <xf numFmtId="3" fontId="0" fillId="0" borderId="102" xfId="0" applyNumberFormat="1" applyFont="1" applyFill="1" applyBorder="1" applyAlignment="1" applyProtection="1">
      <alignment horizontal="right"/>
      <protection locked="0"/>
    </xf>
    <xf numFmtId="3" fontId="18" fillId="0" borderId="47" xfId="0" applyNumberFormat="1" applyFont="1" applyFill="1" applyBorder="1" applyAlignment="1">
      <alignment horizontal="center" vertical="center"/>
    </xf>
    <xf numFmtId="3" fontId="18" fillId="0" borderId="56" xfId="0" applyNumberFormat="1" applyFont="1" applyFill="1" applyBorder="1" applyAlignment="1">
      <alignment horizontal="center" vertical="center"/>
    </xf>
    <xf numFmtId="3" fontId="0" fillId="0" borderId="48" xfId="0" applyNumberFormat="1" applyFont="1" applyFill="1" applyBorder="1" applyAlignment="1" applyProtection="1">
      <alignment horizontal="right"/>
      <protection locked="0"/>
    </xf>
    <xf numFmtId="3" fontId="0" fillId="0" borderId="113" xfId="0" applyNumberFormat="1" applyFont="1" applyFill="1" applyBorder="1" applyAlignment="1" applyProtection="1">
      <alignment horizontal="right"/>
      <protection locked="0"/>
    </xf>
    <xf numFmtId="3" fontId="0" fillId="34" borderId="0" xfId="0" applyNumberFormat="1" applyFill="1" applyBorder="1" applyAlignment="1">
      <alignment horizontal="center"/>
    </xf>
    <xf numFmtId="3" fontId="0" fillId="0" borderId="18" xfId="0" applyNumberFormat="1" applyFont="1" applyFill="1" applyBorder="1" applyAlignment="1" applyProtection="1">
      <alignment horizontal="center"/>
      <protection locked="0"/>
    </xf>
    <xf numFmtId="3" fontId="0" fillId="0" borderId="62" xfId="0" applyNumberFormat="1" applyFont="1" applyFill="1" applyBorder="1" applyAlignment="1" applyProtection="1">
      <alignment horizontal="center"/>
      <protection locked="0"/>
    </xf>
    <xf numFmtId="3" fontId="0" fillId="0" borderId="47" xfId="0" applyNumberFormat="1" applyFont="1" applyFill="1" applyBorder="1" applyAlignment="1" applyProtection="1">
      <alignment horizontal="right"/>
      <protection locked="0"/>
    </xf>
    <xf numFmtId="3" fontId="0" fillId="0" borderId="56" xfId="0" applyNumberFormat="1" applyFont="1" applyFill="1" applyBorder="1" applyAlignment="1" applyProtection="1">
      <alignment horizontal="right"/>
      <protection locked="0"/>
    </xf>
    <xf numFmtId="0" fontId="15" fillId="0" borderId="127" xfId="0" applyFont="1" applyFill="1" applyBorder="1" applyAlignment="1">
      <alignment horizontal="left" wrapText="1"/>
    </xf>
    <xf numFmtId="0" fontId="11" fillId="41" borderId="116" xfId="0" applyFont="1" applyFill="1" applyBorder="1" applyAlignment="1">
      <alignment horizontal="center"/>
    </xf>
    <xf numFmtId="3" fontId="18" fillId="0" borderId="60" xfId="0" applyNumberFormat="1" applyFont="1" applyFill="1" applyBorder="1" applyAlignment="1">
      <alignment horizontal="center"/>
    </xf>
    <xf numFmtId="3" fontId="0" fillId="38" borderId="84" xfId="0" applyNumberFormat="1" applyFont="1" applyFill="1" applyBorder="1" applyAlignment="1" applyProtection="1">
      <alignment horizontal="right"/>
      <protection locked="0"/>
    </xf>
    <xf numFmtId="3" fontId="0" fillId="38" borderId="113" xfId="0" applyNumberFormat="1" applyFont="1" applyFill="1" applyBorder="1" applyAlignment="1" applyProtection="1">
      <alignment horizontal="right"/>
      <protection locked="0"/>
    </xf>
    <xf numFmtId="3" fontId="0" fillId="38" borderId="131" xfId="0" applyNumberFormat="1" applyFont="1" applyFill="1" applyBorder="1" applyAlignment="1" applyProtection="1">
      <alignment horizontal="right"/>
      <protection locked="0"/>
    </xf>
    <xf numFmtId="3" fontId="0" fillId="38" borderId="65" xfId="0" applyNumberFormat="1" applyFont="1" applyFill="1" applyBorder="1" applyAlignment="1" applyProtection="1">
      <alignment horizontal="right"/>
      <protection locked="0"/>
    </xf>
    <xf numFmtId="3" fontId="0" fillId="0" borderId="0" xfId="0" applyNumberFormat="1" applyFill="1" applyBorder="1" applyAlignment="1">
      <alignment wrapText="1"/>
    </xf>
    <xf numFmtId="3" fontId="0" fillId="0" borderId="60" xfId="0" applyNumberFormat="1" applyFill="1" applyBorder="1" applyAlignment="1">
      <alignment wrapText="1"/>
    </xf>
    <xf numFmtId="3" fontId="18" fillId="38" borderId="47" xfId="0" applyNumberFormat="1" applyFont="1" applyFill="1" applyBorder="1" applyAlignment="1" applyProtection="1">
      <alignment horizontal="right"/>
      <protection locked="0"/>
    </xf>
    <xf numFmtId="3" fontId="18" fillId="38" borderId="132" xfId="0" applyNumberFormat="1" applyFont="1" applyFill="1" applyBorder="1" applyAlignment="1" applyProtection="1">
      <alignment horizontal="right"/>
      <protection locked="0"/>
    </xf>
    <xf numFmtId="3" fontId="17" fillId="38" borderId="55" xfId="0" applyNumberFormat="1" applyFont="1" applyFill="1" applyBorder="1" applyAlignment="1" applyProtection="1">
      <alignment horizontal="right"/>
      <protection locked="0"/>
    </xf>
    <xf numFmtId="3" fontId="17" fillId="38" borderId="56" xfId="0" applyNumberFormat="1" applyFont="1" applyFill="1" applyBorder="1" applyAlignment="1" applyProtection="1">
      <alignment horizontal="right"/>
      <protection locked="0"/>
    </xf>
    <xf numFmtId="0" fontId="0" fillId="0" borderId="11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72" xfId="0" applyFont="1" applyFill="1" applyBorder="1" applyAlignment="1">
      <alignment horizontal="center" vertical="center"/>
    </xf>
    <xf numFmtId="3" fontId="17" fillId="38" borderId="47" xfId="0" applyNumberFormat="1" applyFont="1" applyFill="1" applyBorder="1" applyAlignment="1" applyProtection="1">
      <alignment horizontal="right"/>
      <protection locked="0"/>
    </xf>
    <xf numFmtId="0" fontId="0" fillId="0" borderId="134" xfId="0" applyFont="1" applyFill="1" applyBorder="1" applyAlignment="1">
      <alignment horizontal="center" vertical="center"/>
    </xf>
    <xf numFmtId="0" fontId="0" fillId="0" borderId="102" xfId="0" applyFont="1" applyFill="1" applyBorder="1" applyAlignment="1">
      <alignment horizontal="center" vertical="center"/>
    </xf>
    <xf numFmtId="0" fontId="19" fillId="0" borderId="13" xfId="50" applyFont="1" applyFill="1" applyBorder="1" applyAlignment="1">
      <alignment horizontal="left" vertical="center" indent="3"/>
      <protection/>
    </xf>
    <xf numFmtId="0" fontId="19" fillId="0" borderId="0" xfId="50" applyFont="1" applyFill="1" applyBorder="1" applyAlignment="1">
      <alignment horizontal="left" vertical="center" indent="3"/>
      <protection/>
    </xf>
    <xf numFmtId="0" fontId="19" fillId="0" borderId="60" xfId="50" applyFont="1" applyFill="1" applyBorder="1" applyAlignment="1">
      <alignment horizontal="left" vertical="center" indent="3"/>
      <protection/>
    </xf>
    <xf numFmtId="0" fontId="15" fillId="0" borderId="0" xfId="50" applyFont="1" applyFill="1" applyBorder="1" applyAlignment="1">
      <alignment horizontal="left" wrapText="1"/>
      <protection/>
    </xf>
    <xf numFmtId="3" fontId="18" fillId="0" borderId="0" xfId="50" applyNumberFormat="1" applyFont="1" applyFill="1" applyBorder="1" applyAlignment="1">
      <alignment horizontal="center"/>
      <protection/>
    </xf>
    <xf numFmtId="3" fontId="0" fillId="0" borderId="60" xfId="50" applyNumberFormat="1" applyFill="1" applyBorder="1">
      <alignment/>
      <protection/>
    </xf>
    <xf numFmtId="0" fontId="20" fillId="0" borderId="135" xfId="50" applyFont="1" applyFill="1" applyBorder="1" applyAlignment="1">
      <alignment horizontal="left" wrapText="1"/>
      <protection/>
    </xf>
    <xf numFmtId="0" fontId="20" fillId="0" borderId="0" xfId="50" applyFont="1" applyFill="1" applyBorder="1" applyAlignment="1">
      <alignment horizontal="left" wrapText="1"/>
      <protection/>
    </xf>
    <xf numFmtId="0" fontId="20" fillId="34" borderId="0" xfId="50" applyFont="1" applyFill="1" applyBorder="1" applyAlignment="1">
      <alignment horizontal="left" wrapText="1"/>
      <protection/>
    </xf>
    <xf numFmtId="0" fontId="11" fillId="36" borderId="116" xfId="50" applyFont="1" applyFill="1" applyBorder="1" applyAlignment="1">
      <alignment horizontal="center" wrapText="1"/>
      <protection/>
    </xf>
    <xf numFmtId="0" fontId="15" fillId="0" borderId="68" xfId="50" applyFont="1" applyFill="1" applyBorder="1" applyAlignment="1">
      <alignment wrapText="1"/>
      <protection/>
    </xf>
    <xf numFmtId="0" fontId="20" fillId="0" borderId="135" xfId="50" applyFont="1" applyFill="1" applyBorder="1" applyAlignment="1">
      <alignment wrapText="1"/>
      <protection/>
    </xf>
    <xf numFmtId="0" fontId="20" fillId="0" borderId="0" xfId="50" applyFont="1" applyFill="1" applyBorder="1" applyAlignment="1">
      <alignment wrapText="1"/>
      <protection/>
    </xf>
    <xf numFmtId="0" fontId="15" fillId="0" borderId="0" xfId="50" applyFont="1" applyFill="1" applyAlignment="1">
      <alignment wrapText="1"/>
      <protection/>
    </xf>
    <xf numFmtId="0" fontId="22" fillId="0" borderId="0" xfId="50" applyFont="1" applyFill="1" applyAlignment="1">
      <alignment wrapText="1"/>
      <protection/>
    </xf>
    <xf numFmtId="0" fontId="15" fillId="0" borderId="0" xfId="50" applyFont="1" applyFill="1" applyBorder="1" applyAlignment="1">
      <alignment wrapText="1"/>
      <protection/>
    </xf>
  </cellXfs>
  <cellStyles count="50">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409575</xdr:colOff>
      <xdr:row>0</xdr:row>
      <xdr:rowOff>171450</xdr:rowOff>
    </xdr:from>
    <xdr:to>
      <xdr:col>3</xdr:col>
      <xdr:colOff>1095375</xdr:colOff>
      <xdr:row>1</xdr:row>
      <xdr:rowOff>180975</xdr:rowOff>
    </xdr:to>
    <xdr:pic>
      <xdr:nvPicPr>
        <xdr:cNvPr id="1" name="Picture 3"/>
        <xdr:cNvPicPr preferRelativeResize="1">
          <a:picLocks noChangeAspect="1"/>
        </xdr:cNvPicPr>
      </xdr:nvPicPr>
      <xdr:blipFill>
        <a:blip r:embed="rId1"/>
        <a:stretch>
          <a:fillRect/>
        </a:stretch>
      </xdr:blipFill>
      <xdr:spPr>
        <a:xfrm>
          <a:off x="5695950" y="171450"/>
          <a:ext cx="685800" cy="295275"/>
        </a:xfrm>
        <a:prstGeom prst="rect">
          <a:avLst/>
        </a:prstGeom>
        <a:noFill/>
        <a:ln w="9525" cmpd="sng">
          <a:noFill/>
        </a:ln>
      </xdr:spPr>
    </xdr:pic>
    <xdr:clientData/>
  </xdr:twoCellAnchor>
  <xdr:twoCellAnchor>
    <xdr:from>
      <xdr:col>1</xdr:col>
      <xdr:colOff>2628900</xdr:colOff>
      <xdr:row>0</xdr:row>
      <xdr:rowOff>123825</xdr:rowOff>
    </xdr:from>
    <xdr:to>
      <xdr:col>3</xdr:col>
      <xdr:colOff>285750</xdr:colOff>
      <xdr:row>2</xdr:row>
      <xdr:rowOff>85725</xdr:rowOff>
    </xdr:to>
    <xdr:pic>
      <xdr:nvPicPr>
        <xdr:cNvPr id="2" name="Picture 112"/>
        <xdr:cNvPicPr preferRelativeResize="1">
          <a:picLocks noChangeAspect="1"/>
        </xdr:cNvPicPr>
      </xdr:nvPicPr>
      <xdr:blipFill>
        <a:blip r:embed="rId2"/>
        <a:stretch>
          <a:fillRect/>
        </a:stretch>
      </xdr:blipFill>
      <xdr:spPr>
        <a:xfrm>
          <a:off x="4057650" y="123825"/>
          <a:ext cx="1514475" cy="447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247650</xdr:colOff>
      <xdr:row>0</xdr:row>
      <xdr:rowOff>66675</xdr:rowOff>
    </xdr:from>
    <xdr:to>
      <xdr:col>5</xdr:col>
      <xdr:colOff>485775</xdr:colOff>
      <xdr:row>1</xdr:row>
      <xdr:rowOff>152400</xdr:rowOff>
    </xdr:to>
    <xdr:pic>
      <xdr:nvPicPr>
        <xdr:cNvPr id="1" name="Picture 43"/>
        <xdr:cNvPicPr preferRelativeResize="1">
          <a:picLocks noChangeAspect="1"/>
        </xdr:cNvPicPr>
      </xdr:nvPicPr>
      <xdr:blipFill>
        <a:blip r:embed="rId1"/>
        <a:stretch>
          <a:fillRect/>
        </a:stretch>
      </xdr:blipFill>
      <xdr:spPr>
        <a:xfrm>
          <a:off x="6305550" y="66675"/>
          <a:ext cx="885825" cy="371475"/>
        </a:xfrm>
        <a:prstGeom prst="rect">
          <a:avLst/>
        </a:prstGeom>
        <a:noFill/>
        <a:ln w="9525" cmpd="sng">
          <a:noFill/>
        </a:ln>
      </xdr:spPr>
    </xdr:pic>
    <xdr:clientData/>
  </xdr:twoCellAnchor>
  <xdr:twoCellAnchor>
    <xdr:from>
      <xdr:col>1</xdr:col>
      <xdr:colOff>2324100</xdr:colOff>
      <xdr:row>0</xdr:row>
      <xdr:rowOff>19050</xdr:rowOff>
    </xdr:from>
    <xdr:to>
      <xdr:col>3</xdr:col>
      <xdr:colOff>142875</xdr:colOff>
      <xdr:row>1</xdr:row>
      <xdr:rowOff>190500</xdr:rowOff>
    </xdr:to>
    <xdr:pic>
      <xdr:nvPicPr>
        <xdr:cNvPr id="2" name="Picture 112"/>
        <xdr:cNvPicPr preferRelativeResize="1">
          <a:picLocks noChangeAspect="1"/>
        </xdr:cNvPicPr>
      </xdr:nvPicPr>
      <xdr:blipFill>
        <a:blip r:embed="rId2"/>
        <a:stretch>
          <a:fillRect/>
        </a:stretch>
      </xdr:blipFill>
      <xdr:spPr>
        <a:xfrm>
          <a:off x="3752850" y="19050"/>
          <a:ext cx="1800225" cy="457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171450</xdr:colOff>
      <xdr:row>0</xdr:row>
      <xdr:rowOff>95250</xdr:rowOff>
    </xdr:from>
    <xdr:to>
      <xdr:col>5</xdr:col>
      <xdr:colOff>409575</xdr:colOff>
      <xdr:row>1</xdr:row>
      <xdr:rowOff>180975</xdr:rowOff>
    </xdr:to>
    <xdr:pic>
      <xdr:nvPicPr>
        <xdr:cNvPr id="1" name="Picture 5"/>
        <xdr:cNvPicPr preferRelativeResize="1">
          <a:picLocks noChangeAspect="1"/>
        </xdr:cNvPicPr>
      </xdr:nvPicPr>
      <xdr:blipFill>
        <a:blip r:embed="rId1"/>
        <a:stretch>
          <a:fillRect/>
        </a:stretch>
      </xdr:blipFill>
      <xdr:spPr>
        <a:xfrm>
          <a:off x="6610350" y="95250"/>
          <a:ext cx="885825" cy="371475"/>
        </a:xfrm>
        <a:prstGeom prst="rect">
          <a:avLst/>
        </a:prstGeom>
        <a:noFill/>
        <a:ln w="9525" cmpd="sng">
          <a:noFill/>
        </a:ln>
      </xdr:spPr>
    </xdr:pic>
    <xdr:clientData/>
  </xdr:twoCellAnchor>
  <xdr:twoCellAnchor>
    <xdr:from>
      <xdr:col>1</xdr:col>
      <xdr:colOff>2524125</xdr:colOff>
      <xdr:row>0</xdr:row>
      <xdr:rowOff>19050</xdr:rowOff>
    </xdr:from>
    <xdr:to>
      <xdr:col>2</xdr:col>
      <xdr:colOff>609600</xdr:colOff>
      <xdr:row>1</xdr:row>
      <xdr:rowOff>190500</xdr:rowOff>
    </xdr:to>
    <xdr:pic>
      <xdr:nvPicPr>
        <xdr:cNvPr id="2" name="Picture 112"/>
        <xdr:cNvPicPr preferRelativeResize="1">
          <a:picLocks noChangeAspect="1"/>
        </xdr:cNvPicPr>
      </xdr:nvPicPr>
      <xdr:blipFill>
        <a:blip r:embed="rId2"/>
        <a:stretch>
          <a:fillRect/>
        </a:stretch>
      </xdr:blipFill>
      <xdr:spPr>
        <a:xfrm>
          <a:off x="3952875" y="19050"/>
          <a:ext cx="1800225" cy="457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76200</xdr:rowOff>
    </xdr:from>
    <xdr:to>
      <xdr:col>1</xdr:col>
      <xdr:colOff>1981200</xdr:colOff>
      <xdr:row>1</xdr:row>
      <xdr:rowOff>161925</xdr:rowOff>
    </xdr:to>
    <xdr:pic>
      <xdr:nvPicPr>
        <xdr:cNvPr id="1" name="Picture 2"/>
        <xdr:cNvPicPr preferRelativeResize="1">
          <a:picLocks noChangeAspect="1"/>
        </xdr:cNvPicPr>
      </xdr:nvPicPr>
      <xdr:blipFill>
        <a:blip r:embed="rId1"/>
        <a:stretch>
          <a:fillRect/>
        </a:stretch>
      </xdr:blipFill>
      <xdr:spPr>
        <a:xfrm>
          <a:off x="1447800" y="76200"/>
          <a:ext cx="1962150" cy="371475"/>
        </a:xfrm>
        <a:prstGeom prst="rect">
          <a:avLst/>
        </a:prstGeom>
        <a:noFill/>
        <a:ln w="9525" cmpd="sng">
          <a:noFill/>
        </a:ln>
      </xdr:spPr>
    </xdr:pic>
    <xdr:clientData/>
  </xdr:twoCellAnchor>
  <xdr:twoCellAnchor editAs="oneCell">
    <xdr:from>
      <xdr:col>3</xdr:col>
      <xdr:colOff>257175</xdr:colOff>
      <xdr:row>0</xdr:row>
      <xdr:rowOff>66675</xdr:rowOff>
    </xdr:from>
    <xdr:to>
      <xdr:col>4</xdr:col>
      <xdr:colOff>438150</xdr:colOff>
      <xdr:row>1</xdr:row>
      <xdr:rowOff>152400</xdr:rowOff>
    </xdr:to>
    <xdr:pic>
      <xdr:nvPicPr>
        <xdr:cNvPr id="2" name="Picture 4"/>
        <xdr:cNvPicPr preferRelativeResize="1">
          <a:picLocks noChangeAspect="1"/>
        </xdr:cNvPicPr>
      </xdr:nvPicPr>
      <xdr:blipFill>
        <a:blip r:embed="rId2"/>
        <a:stretch>
          <a:fillRect/>
        </a:stretch>
      </xdr:blipFill>
      <xdr:spPr>
        <a:xfrm>
          <a:off x="6219825" y="66675"/>
          <a:ext cx="885825" cy="371475"/>
        </a:xfrm>
        <a:prstGeom prst="rect">
          <a:avLst/>
        </a:prstGeom>
        <a:noFill/>
        <a:ln w="9525" cmpd="sng">
          <a:noFill/>
        </a:ln>
      </xdr:spPr>
    </xdr:pic>
    <xdr:clientData/>
  </xdr:twoCellAnchor>
  <xdr:twoCellAnchor>
    <xdr:from>
      <xdr:col>1</xdr:col>
      <xdr:colOff>2314575</xdr:colOff>
      <xdr:row>0</xdr:row>
      <xdr:rowOff>19050</xdr:rowOff>
    </xdr:from>
    <xdr:to>
      <xdr:col>2</xdr:col>
      <xdr:colOff>295275</xdr:colOff>
      <xdr:row>1</xdr:row>
      <xdr:rowOff>190500</xdr:rowOff>
    </xdr:to>
    <xdr:pic>
      <xdr:nvPicPr>
        <xdr:cNvPr id="3" name="Picture 112"/>
        <xdr:cNvPicPr preferRelativeResize="1">
          <a:picLocks noChangeAspect="1"/>
        </xdr:cNvPicPr>
      </xdr:nvPicPr>
      <xdr:blipFill>
        <a:blip r:embed="rId3"/>
        <a:stretch>
          <a:fillRect/>
        </a:stretch>
      </xdr:blipFill>
      <xdr:spPr>
        <a:xfrm>
          <a:off x="3743325" y="19050"/>
          <a:ext cx="1800225" cy="457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447675</xdr:colOff>
      <xdr:row>0</xdr:row>
      <xdr:rowOff>57150</xdr:rowOff>
    </xdr:from>
    <xdr:to>
      <xdr:col>4</xdr:col>
      <xdr:colOff>542925</xdr:colOff>
      <xdr:row>1</xdr:row>
      <xdr:rowOff>180975</xdr:rowOff>
    </xdr:to>
    <xdr:pic>
      <xdr:nvPicPr>
        <xdr:cNvPr id="1" name="Picture 12"/>
        <xdr:cNvPicPr preferRelativeResize="1">
          <a:picLocks noChangeAspect="1"/>
        </xdr:cNvPicPr>
      </xdr:nvPicPr>
      <xdr:blipFill>
        <a:blip r:embed="rId1"/>
        <a:stretch>
          <a:fillRect/>
        </a:stretch>
      </xdr:blipFill>
      <xdr:spPr>
        <a:xfrm>
          <a:off x="6305550" y="57150"/>
          <a:ext cx="981075" cy="409575"/>
        </a:xfrm>
        <a:prstGeom prst="rect">
          <a:avLst/>
        </a:prstGeom>
        <a:noFill/>
        <a:ln w="9525" cmpd="sng">
          <a:noFill/>
        </a:ln>
      </xdr:spPr>
    </xdr:pic>
    <xdr:clientData/>
  </xdr:twoCellAnchor>
  <xdr:twoCellAnchor>
    <xdr:from>
      <xdr:col>1</xdr:col>
      <xdr:colOff>2476500</xdr:colOff>
      <xdr:row>0</xdr:row>
      <xdr:rowOff>28575</xdr:rowOff>
    </xdr:from>
    <xdr:to>
      <xdr:col>2</xdr:col>
      <xdr:colOff>714375</xdr:colOff>
      <xdr:row>1</xdr:row>
      <xdr:rowOff>200025</xdr:rowOff>
    </xdr:to>
    <xdr:pic>
      <xdr:nvPicPr>
        <xdr:cNvPr id="2" name="Picture 112"/>
        <xdr:cNvPicPr preferRelativeResize="1">
          <a:picLocks noChangeAspect="1"/>
        </xdr:cNvPicPr>
      </xdr:nvPicPr>
      <xdr:blipFill>
        <a:blip r:embed="rId2"/>
        <a:stretch>
          <a:fillRect/>
        </a:stretch>
      </xdr:blipFill>
      <xdr:spPr>
        <a:xfrm>
          <a:off x="3905250" y="28575"/>
          <a:ext cx="18002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12</xdr:row>
      <xdr:rowOff>38100</xdr:rowOff>
    </xdr:from>
    <xdr:to>
      <xdr:col>5</xdr:col>
      <xdr:colOff>533400</xdr:colOff>
      <xdr:row>40</xdr:row>
      <xdr:rowOff>28575</xdr:rowOff>
    </xdr:to>
    <xdr:sp>
      <xdr:nvSpPr>
        <xdr:cNvPr id="1" name="Rectangle 5"/>
        <xdr:cNvSpPr>
          <a:spLocks/>
        </xdr:cNvSpPr>
      </xdr:nvSpPr>
      <xdr:spPr>
        <a:xfrm>
          <a:off x="4076700" y="2371725"/>
          <a:ext cx="2752725" cy="64579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
          </a:r>
        </a:p>
      </xdr:txBody>
    </xdr:sp>
    <xdr:clientData/>
  </xdr:twoCellAnchor>
  <xdr:twoCellAnchor>
    <xdr:from>
      <xdr:col>3</xdr:col>
      <xdr:colOff>304800</xdr:colOff>
      <xdr:row>12</xdr:row>
      <xdr:rowOff>9525</xdr:rowOff>
    </xdr:from>
    <xdr:to>
      <xdr:col>5</xdr:col>
      <xdr:colOff>514350</xdr:colOff>
      <xdr:row>39</xdr:row>
      <xdr:rowOff>133350</xdr:rowOff>
    </xdr:to>
    <xdr:sp>
      <xdr:nvSpPr>
        <xdr:cNvPr id="2" name="Rectangle 10"/>
        <xdr:cNvSpPr>
          <a:spLocks/>
        </xdr:cNvSpPr>
      </xdr:nvSpPr>
      <xdr:spPr>
        <a:xfrm>
          <a:off x="4029075" y="2343150"/>
          <a:ext cx="2781300" cy="6429375"/>
        </a:xfrm>
        <a:prstGeom prst="rect">
          <a:avLst/>
        </a:prstGeom>
        <a:solidFill>
          <a:srgbClr val="FFFFFF"/>
        </a:solidFill>
        <a:ln w="9525" cmpd="sng">
          <a:noFill/>
        </a:ln>
      </xdr:spPr>
      <xdr:txBody>
        <a:bodyPr vertOverflow="clip" wrap="square" lIns="27432" tIns="18288" rIns="0" bIns="0"/>
        <a:p>
          <a:pPr algn="l">
            <a:defRPr/>
          </a:pPr>
          <a:r>
            <a:rPr lang="en-US" cap="none" sz="750" b="1" i="0" u="none" baseline="0">
              <a:solidFill>
                <a:srgbClr val="000000"/>
              </a:solidFill>
            </a:rPr>
            <a:t>Sekretesskydd
</a:t>
          </a:r>
          <a:r>
            <a:rPr lang="en-US" cap="none" sz="750" b="0" i="0" u="none" baseline="0">
              <a:solidFill>
                <a:srgbClr val="000000"/>
              </a:solidFill>
            </a:rPr>
            <a:t>PTS har möjlighet att sekretessbelägga inkomna uppgifter som av PTS bedöms vara affärsmässigt känsliga med stöd av 8 kap 6 § sekretesslagen (1980:100), 2 § sekretessförordningen (1980:657) och punkten 109 i bilagan. Av stadgandet framgår att uppgifter avseende affärs- eller driftsförhållanden presumeras vara offentliga, dvs. utgångspunkten är att dylika uppgifter inte faller under sekretess. Om den enskilde lider ekonomisk skada om uppgifterna offentliggörs så faller de dock under sekretess. Sådana uppgifter som typiskt sett anses falla under sekretess är t.ex. uppgifter om förvärv, överlåtelser, verksamhetsriktlinjer,  marknads-planeringar, prissättningskalkyler och planer rörande reklamkampanjer, det vill säga inte den typ av uppgifter som efterfrågas i detta frågeformulär.
</a:t>
          </a:r>
          <a:r>
            <a:rPr lang="en-US" cap="none" sz="750" b="0" i="0" u="none" baseline="0">
              <a:solidFill>
                <a:srgbClr val="000000"/>
              </a:solidFill>
            </a:rPr>
            <a:t>PTS har för avsikt att publicera uppgifter hänförbara till enskilda operatörer (se mer under Publicering av uppgifter). Om uppgiftslämnaren anser att en viss uppgift faller under sekretess och därför inte skall publiceras bör detta anges och motiveras (varför ekonomisk skada uppstår vid offentliggörande av uppgiften). Det är emellertid PTS som avgör om uppgiften är sådan att den faller under sekretess.
</a:t>
          </a:r>
          <a:r>
            <a:rPr lang="en-US" cap="none" sz="750" b="0" i="0" u="none" baseline="0">
              <a:solidFill>
                <a:srgbClr val="000000"/>
              </a:solidFill>
            </a:rPr>
            <a:t>Möjligheten till sekretess gäller för samtliga uppgifter som insamlas i detta frågeformulär.  Uppgifter som faller under sekretess och som PTS överför till SIKA och SCB sekretesskyddas enligt 9 kap 4 § sekretesslagen. 
</a:t>
          </a:r>
          <a:r>
            <a:rPr lang="en-US" cap="none" sz="750" b="0" i="0" u="none" baseline="0">
              <a:solidFill>
                <a:srgbClr val="000000"/>
              </a:solidFill>
            </a:rPr>
            <a:t>Ett beslut att avslå en begäran om utfående av uppgift ur allmän handling kan överprövas av Kammarrätten i Stockholm. För mer om publicering av uppgifter se under Publicering av lämnade uppgifter.
</a:t>
          </a:r>
          <a:r>
            <a:rPr lang="en-US" cap="none" sz="750" b="0" i="0" u="none" baseline="0">
              <a:solidFill>
                <a:srgbClr val="000000"/>
              </a:solidFill>
            </a:rPr>
            <a:t>
</a:t>
          </a:r>
          <a:r>
            <a:rPr lang="en-US" cap="none" sz="750" b="1" i="0" u="none" baseline="0">
              <a:solidFill>
                <a:srgbClr val="000000"/>
              </a:solidFill>
            </a:rPr>
            <a:t>Årsavgift för 2008
</a:t>
          </a:r>
          <a:r>
            <a:rPr lang="en-US" cap="none" sz="750" b="0" i="0" u="none" baseline="0">
              <a:solidFill>
                <a:srgbClr val="000000"/>
              </a:solidFill>
            </a:rPr>
            <a:t>Post &amp; Telestyrelsens (PTS) styrelse fastställde den 14 augusti 2007 nivån på 2008 års avgifter.
</a:t>
          </a:r>
          <a:r>
            <a:rPr lang="en-US" cap="none" sz="750" b="0" i="0" u="none" baseline="0">
              <a:solidFill>
                <a:srgbClr val="000000"/>
              </a:solidFill>
            </a:rPr>
            <a:t>Avgifterna publiceras i ”Post- och telestyrelsens föreskrift: PTSFS 2007:8” Föreskrifterna finns tillgängliga på myndighetens hemsida. http://www.pts.se/Sidor/sida.asp?SectionId=1111 
</a:t>
          </a:r>
          <a:r>
            <a:rPr lang="en-US" cap="none" sz="750" b="0" i="0" u="none" baseline="0">
              <a:solidFill>
                <a:srgbClr val="000000"/>
              </a:solidFill>
            </a:rPr>
            <a:t>
</a:t>
          </a:r>
          <a:r>
            <a:rPr lang="en-US" cap="none" sz="750" b="1" i="0" u="none" baseline="0">
              <a:solidFill>
                <a:srgbClr val="000000"/>
              </a:solidFill>
            </a:rPr>
            <a:t>Definitioner och tips inför ifyllandet
</a:t>
          </a:r>
          <a:r>
            <a:rPr lang="en-US" cap="none" sz="750" b="0" i="0" u="none" baseline="0">
              <a:solidFill>
                <a:srgbClr val="000000"/>
              </a:solidFill>
            </a:rPr>
            <a:t>Där det i enkäten efterfrågas uppgifter särredovisade för kategorierna privat respektive företag, definieras kategoritillhörigheten av vem som betalar för tjänsten, oavsett vem som är användare. Kriteriet för att den betalande parten skall betecknas som företag (inklusive organisationer) är att den har ett organisationsnummer. Övriga betecknas som privatpersoner.
</a:t>
          </a:r>
          <a:r>
            <a:rPr lang="en-US" cap="none" sz="750" b="0" i="0" u="none" baseline="0">
              <a:solidFill>
                <a:srgbClr val="000000"/>
              </a:solidFill>
            </a:rPr>
            <a:t> 
</a:t>
          </a:r>
          <a:r>
            <a:rPr lang="en-US" cap="none" sz="750" b="0" i="0" u="none" baseline="0">
              <a:solidFill>
                <a:srgbClr val="000000"/>
              </a:solidFill>
            </a:rPr>
            <a:t>Om en tjänst erbjuds men svar ej kan lämnas anges ett minustecken, dvs. 
ett </a:t>
          </a:r>
          <a:r>
            <a:rPr lang="en-US" cap="none" sz="750" b="1" i="0" u="none" baseline="0">
              <a:solidFill>
                <a:srgbClr val="000000"/>
              </a:solidFill>
            </a:rPr>
            <a:t>-</a:t>
          </a:r>
          <a:r>
            <a:rPr lang="en-US" cap="none" sz="750" b="0" i="0" u="none" baseline="0">
              <a:solidFill>
                <a:srgbClr val="000000"/>
              </a:solidFill>
            </a:rPr>
            <a:t>. Förklaring skall då lämnas om varför inte svar kan ges.
</a:t>
          </a:r>
          <a:r>
            <a:rPr lang="en-US" cap="none" sz="750" b="0" i="0" u="none" baseline="0">
              <a:solidFill>
                <a:srgbClr val="000000"/>
              </a:solidFill>
            </a:rPr>
            <a:t> 
</a:t>
          </a:r>
          <a:r>
            <a:rPr lang="en-US" cap="none" sz="750" b="0" i="0" u="none" baseline="0">
              <a:solidFill>
                <a:srgbClr val="000000"/>
              </a:solidFill>
            </a:rPr>
            <a:t>Om en tjänst inte erbjuds, markera då alltid svarsrutan i enkäten med 
värdet 0. 
</a:t>
          </a:r>
          <a:r>
            <a:rPr lang="en-US" cap="none" sz="750" b="0" i="0" u="none" baseline="0">
              <a:solidFill>
                <a:srgbClr val="000000"/>
              </a:solidFill>
            </a:rPr>
            <a:t> 
</a:t>
          </a:r>
          <a:r>
            <a:rPr lang="en-US" cap="none" sz="750" b="0" i="0" u="none" baseline="0">
              <a:solidFill>
                <a:srgbClr val="000000"/>
              </a:solidFill>
            </a:rPr>
            <a:t>Intäkter för både privat och företag ska vara redovisade exklusive mervärdesskatt (moms).
</a:t>
          </a:r>
          <a:r>
            <a:rPr lang="en-US" cap="none" sz="750" b="0" i="0" u="none" baseline="0">
              <a:solidFill>
                <a:srgbClr val="000000"/>
              </a:solidFill>
            </a:rPr>
            <a:t> 
</a:t>
          </a:r>
          <a:r>
            <a:rPr lang="en-US" cap="none" sz="750" b="0" i="0" u="none" baseline="0">
              <a:solidFill>
                <a:srgbClr val="000000"/>
              </a:solidFill>
            </a:rPr>
            <a:t>Försäljning som sker via återförsäljare ska inte inkluderas i de fall då slutkundsdata efterfrågas.
</a:t>
          </a:r>
          <a:r>
            <a:rPr lang="en-US" cap="none" sz="750" b="1" i="0" u="none" baseline="0">
              <a:solidFill>
                <a:srgbClr val="000000"/>
              </a:solidFill>
            </a:rPr>
            <a:t>
</a:t>
          </a:r>
          <a:r>
            <a:rPr lang="en-US" cap="none" sz="750" b="0" i="0" u="none" baseline="0">
              <a:solidFill>
                <a:srgbClr val="000000"/>
              </a:solidFill>
            </a:rPr>
            <a:t>Kontaktpersoner
</a:t>
          </a:r>
          <a:r>
            <a:rPr lang="en-US" cap="none" sz="750" b="0" i="0" u="none" baseline="0">
              <a:solidFill>
                <a:srgbClr val="000000"/>
              </a:solidFill>
            </a:rPr>
            <a:t>Om ni har några frågor kontakta någon av följande:
</a:t>
          </a:r>
          <a:r>
            <a:rPr lang="en-US" cap="none" sz="750" b="0" i="0" u="none" baseline="0">
              <a:solidFill>
                <a:srgbClr val="000000"/>
              </a:solidFill>
            </a:rPr>
            <a:t>Ylva</a:t>
          </a:r>
          <a:r>
            <a:rPr lang="en-US" cap="none" sz="750" b="0" i="0" u="none" baseline="0">
              <a:solidFill>
                <a:srgbClr val="000000"/>
              </a:solidFill>
            </a:rPr>
            <a:t> Mälarstig</a:t>
          </a:r>
          <a:r>
            <a:rPr lang="en-US" cap="none" sz="750" b="0" i="0" u="none" baseline="0">
              <a:solidFill>
                <a:srgbClr val="000000"/>
              </a:solidFill>
            </a:rPr>
            <a:t> (PTS) 08-678 58 55  
</a:t>
          </a:r>
          <a:r>
            <a:rPr lang="en-US" cap="none" sz="750" b="0" i="0" u="none" baseline="0">
              <a:solidFill>
                <a:srgbClr val="000000"/>
              </a:solidFill>
            </a:rPr>
            <a:t>Jonas Larsson (PTS) 08-678 58 56
</a:t>
          </a:r>
          <a:r>
            <a:rPr lang="en-US" cap="none" sz="750" b="0" i="0" u="none" baseline="0">
              <a:solidFill>
                <a:srgbClr val="000000"/>
              </a:solidFill>
            </a:rPr>
            <a:t>eller via e-post:
</a:t>
          </a:r>
          <a:r>
            <a:rPr lang="en-US" cap="none" sz="750" b="0" i="0" u="none" baseline="0">
              <a:solidFill>
                <a:srgbClr val="000000"/>
              </a:solidFill>
            </a:rPr>
            <a:t>e-komstat@pts.se
</a:t>
          </a:r>
        </a:p>
      </xdr:txBody>
    </xdr:sp>
    <xdr:clientData/>
  </xdr:twoCellAnchor>
  <xdr:twoCellAnchor editAs="oneCell">
    <xdr:from>
      <xdr:col>4</xdr:col>
      <xdr:colOff>1076325</xdr:colOff>
      <xdr:row>0</xdr:row>
      <xdr:rowOff>66675</xdr:rowOff>
    </xdr:from>
    <xdr:to>
      <xdr:col>5</xdr:col>
      <xdr:colOff>438150</xdr:colOff>
      <xdr:row>1</xdr:row>
      <xdr:rowOff>152400</xdr:rowOff>
    </xdr:to>
    <xdr:pic>
      <xdr:nvPicPr>
        <xdr:cNvPr id="3" name="Picture 13"/>
        <xdr:cNvPicPr preferRelativeResize="1">
          <a:picLocks noChangeAspect="1"/>
        </xdr:cNvPicPr>
      </xdr:nvPicPr>
      <xdr:blipFill>
        <a:blip r:embed="rId1"/>
        <a:stretch>
          <a:fillRect/>
        </a:stretch>
      </xdr:blipFill>
      <xdr:spPr>
        <a:xfrm>
          <a:off x="5848350" y="66675"/>
          <a:ext cx="885825" cy="371475"/>
        </a:xfrm>
        <a:prstGeom prst="rect">
          <a:avLst/>
        </a:prstGeom>
        <a:noFill/>
        <a:ln w="9525" cmpd="sng">
          <a:noFill/>
        </a:ln>
      </xdr:spPr>
    </xdr:pic>
    <xdr:clientData/>
  </xdr:twoCellAnchor>
  <xdr:twoCellAnchor>
    <xdr:from>
      <xdr:col>1</xdr:col>
      <xdr:colOff>9525</xdr:colOff>
      <xdr:row>12</xdr:row>
      <xdr:rowOff>9525</xdr:rowOff>
    </xdr:from>
    <xdr:to>
      <xdr:col>3</xdr:col>
      <xdr:colOff>200025</xdr:colOff>
      <xdr:row>41</xdr:row>
      <xdr:rowOff>257175</xdr:rowOff>
    </xdr:to>
    <xdr:sp>
      <xdr:nvSpPr>
        <xdr:cNvPr id="4" name="Rectangle 14"/>
        <xdr:cNvSpPr>
          <a:spLocks/>
        </xdr:cNvSpPr>
      </xdr:nvSpPr>
      <xdr:spPr>
        <a:xfrm>
          <a:off x="981075" y="2343150"/>
          <a:ext cx="2943225" cy="6800850"/>
        </a:xfrm>
        <a:prstGeom prst="rect">
          <a:avLst/>
        </a:prstGeom>
        <a:solidFill>
          <a:srgbClr val="FFFFFF"/>
        </a:solidFill>
        <a:ln w="9525" cmpd="sng">
          <a:noFill/>
        </a:ln>
      </xdr:spPr>
      <xdr:txBody>
        <a:bodyPr vertOverflow="clip" wrap="square" lIns="27432" tIns="18288" rIns="0" bIns="0"/>
        <a:p>
          <a:pPr algn="l">
            <a:defRPr/>
          </a:pPr>
          <a:r>
            <a:rPr lang="en-US" cap="none" sz="750" b="1" i="0" u="none" baseline="0">
              <a:solidFill>
                <a:srgbClr val="000000"/>
              </a:solidFill>
            </a:rPr>
            <a:t>Allmänt</a:t>
          </a:r>
          <a:r>
            <a:rPr lang="en-US" cap="none" sz="750" b="0" i="0" u="none" baseline="0">
              <a:solidFill>
                <a:srgbClr val="000000"/>
              </a:solidFill>
            </a:rPr>
            <a:t>
</a:t>
          </a:r>
          <a:r>
            <a:rPr lang="en-US" cap="none" sz="750" b="0" i="0" u="none" baseline="0">
              <a:solidFill>
                <a:srgbClr val="000000"/>
              </a:solidFill>
            </a:rPr>
            <a:t>Insamlingen av statistik över teleområdet är sedan 2000 ett gemensamt projekt mellan PTS, SIKA och SCB. En viktig anledning till samarbetet är att underlätta för uppgiftslämnarna genom att antalet utsända enkäter minskar och att gemensamma definitioner används. En gemensam undersökning innebär även att det blir en källa för grunddata, vilket underlättar för användarna.
</a:t>
          </a:r>
          <a:r>
            <a:rPr lang="en-US" cap="none" sz="750" b="0" i="0" u="none" baseline="0">
              <a:solidFill>
                <a:srgbClr val="000000"/>
              </a:solidFill>
            </a:rPr>
            <a:t>
</a:t>
          </a:r>
          <a:r>
            <a:rPr lang="en-US" cap="none" sz="750" b="1" i="0" u="none" baseline="0">
              <a:solidFill>
                <a:srgbClr val="000000"/>
              </a:solidFill>
            </a:rPr>
            <a:t>Syfte</a:t>
          </a:r>
          <a:r>
            <a:rPr lang="en-US" cap="none" sz="750" b="0" i="0" u="none" baseline="0">
              <a:solidFill>
                <a:srgbClr val="000000"/>
              </a:solidFill>
            </a:rPr>
            <a:t>
</a:t>
          </a:r>
          <a:r>
            <a:rPr lang="en-US" cap="none" sz="750" b="0" i="0" u="none" baseline="0">
              <a:solidFill>
                <a:srgbClr val="000000"/>
              </a:solidFill>
            </a:rPr>
            <a:t>Syftet med undersökningen är att öka kunskapen om marknaden för elektronisk kommunikation i Sverige samt att ta fram officiell statistik för branschen. Materialet ligger även till grund för PTS marknadsbedömningar och beslut om betydande marknadsinflytande (SMP), samt PTS eventuella beslut rörande samhällsomfattande tjänster. Nytt är att omsättningen för den anmälningspliktiga verksamheten samlas in i detta forum och avgifterna kommer att baseras på svaret. Samarbetet avser undersökning av samtliga företag som har anmälningsplikt till PTS för att bedriva verksamhet inom elektronisk kommunikation.
</a:t>
          </a:r>
          <a:r>
            <a:rPr lang="en-US" cap="none" sz="750" b="0" i="0" u="none" baseline="0">
              <a:solidFill>
                <a:srgbClr val="000000"/>
              </a:solidFill>
            </a:rPr>
            <a:t>
</a:t>
          </a:r>
          <a:r>
            <a:rPr lang="en-US" cap="none" sz="750" b="1" i="0" u="none" baseline="0">
              <a:solidFill>
                <a:srgbClr val="000000"/>
              </a:solidFill>
            </a:rPr>
            <a:t>Analyser och rapporter</a:t>
          </a:r>
          <a:r>
            <a:rPr lang="en-US" cap="none" sz="750" b="0" i="0" u="none" baseline="0">
              <a:solidFill>
                <a:srgbClr val="000000"/>
              </a:solidFill>
            </a:rPr>
            <a:t>
</a:t>
          </a:r>
          <a:r>
            <a:rPr lang="en-US" cap="none" sz="750" b="0" i="0" u="none" baseline="0">
              <a:solidFill>
                <a:srgbClr val="000000"/>
              </a:solidFill>
            </a:rPr>
            <a:t>Resultaten av undersökningen kommer att användas och redovisas av respektive myndighet ur deras delvis olika perspektiv. PTS kommer att använda uppgifterna dels i rapporten Svensk telemarknad 2007 (publiceras i juni 2008 och finns då tillgänglig på PTS webbplats, www.pts.se), dels till de marknadsanalyser och beslut som genomförs enligt lagen (2003:389) om elektronisk kommunikation (LEK) 8 kap. 5-7 §§. SIKA använder uppgifterna till den officiella statistiken om televerksamhet i Sverige. Rapporten Televerksamhet 2007 publiceras i juni 2008 (preliminärt) och kommer att finnas tillgänglig på SIKA:s webbplats, www.sika-institute.se. SCB använder uppgifterna som underlag för beräkningar till Nationalräkenskaperna.
</a:t>
          </a:r>
          <a:r>
            <a:rPr lang="en-US" cap="none" sz="750" b="0" i="0" u="none" baseline="0">
              <a:solidFill>
                <a:srgbClr val="000000"/>
              </a:solidFill>
            </a:rPr>
            <a:t>
</a:t>
          </a:r>
          <a:r>
            <a:rPr lang="en-US" cap="none" sz="750" b="1" i="0" u="none" baseline="0">
              <a:solidFill>
                <a:srgbClr val="000000"/>
              </a:solidFill>
            </a:rPr>
            <a:t>Publicering av lämnade uppgifter</a:t>
          </a:r>
          <a:r>
            <a:rPr lang="en-US" cap="none" sz="750" b="0" i="0" u="none" baseline="0">
              <a:solidFill>
                <a:srgbClr val="000000"/>
              </a:solidFill>
            </a:rPr>
            <a:t>
</a:t>
          </a:r>
          <a:r>
            <a:rPr lang="en-US" cap="none" sz="750" b="0" i="0" u="none" baseline="0">
              <a:solidFill>
                <a:srgbClr val="000000"/>
              </a:solidFill>
            </a:rPr>
            <a:t>Uppgifter insamlade genom detta frågeformulär kommer att användas som underlag i PTS rapport Svensk telemarknad 2006. Detta avser samtliga frågor i enkäten förutom frågorna 1-5, 11, 14, 25 samt 35-37 (svaren på dessa frågor används däremot dels av SIKA och SCB, dels av PTS för SMP-bedömningar). 
</a:t>
          </a:r>
          <a:r>
            <a:rPr lang="en-US" cap="none" sz="750" b="0" i="0" u="none" baseline="0">
              <a:solidFill>
                <a:srgbClr val="000000"/>
              </a:solidFill>
            </a:rPr>
            <a:t>PTS har för avsikt att publicera uppgifter hänförbara till enskilda operatörer som en del i rapporten Svensk telemarknad 2007. Detta gäller i stort samtliga uppgifter relaterade till slutkundsmarknader, dvs. frågorna 6-10, 15-22, 33-34 och 38-42. Dessa samt även övriga uppgifter (förutom frågorna 1-5) kan komma att publiceras i samband med PTS marknadsbedömningar och beslut om betydande marknadsinflytande (SMP), samt PTS eventuella beslut rörande samhällsomfattande tjänster.
</a:t>
          </a:r>
          <a:r>
            <a:rPr lang="en-US" cap="none" sz="750" b="0" i="0" u="none" baseline="0">
              <a:solidFill>
                <a:srgbClr val="000000"/>
              </a:solidFill>
            </a:rPr>
            <a:t>I den årliga rapporten om televerksamhet som ges ut av SIKA och SCB anges inga marknadsandelar för enskilda operatörer. Redovisningen sker endast branschvis. Rapportering till EU sker också branschvis. För närmare information om vilka tabeller som används av PTS (för SMP-analyser), SIKA och SCB se avsnittet Uppgiftsplikt. 
</a:t>
          </a:r>
          <a:r>
            <a:rPr lang="en-US" cap="none" sz="750" b="0" i="0" u="none" baseline="0">
              <a:solidFill>
                <a:srgbClr val="000000"/>
              </a:solidFill>
            </a:rPr>
            <a:t>
</a:t>
          </a:r>
          <a:r>
            <a:rPr lang="en-US" cap="none" sz="750" b="1" i="0" u="none" baseline="0">
              <a:solidFill>
                <a:srgbClr val="000000"/>
              </a:solidFill>
            </a:rPr>
            <a:t>Uppgiftsplikt</a:t>
          </a:r>
          <a:r>
            <a:rPr lang="en-US" cap="none" sz="750" b="0" i="0" u="none" baseline="0">
              <a:solidFill>
                <a:srgbClr val="000000"/>
              </a:solidFill>
            </a:rPr>
            <a:t>
</a:t>
          </a:r>
          <a:r>
            <a:rPr lang="en-US" cap="none" sz="750" b="0" i="0" u="none" baseline="0">
              <a:solidFill>
                <a:srgbClr val="000000"/>
              </a:solidFill>
            </a:rPr>
            <a:t>För följande frågor i enkäten föreligger uppgiftsplikt enligt SCB-FS 1997:17 och SIKAFS 1998:2: 1-6, 8-9, 12, 15-18, 22, 38 och 39. Svar som inkommer på ovan angivna frågor överförs från PTS till SIKA och SCB. SIKA och SCB har ej rätt att använda övriga uppgifter som inkommer, undantaget uppgifter som redan publicerats i Svensk telemarknad.
</a:t>
          </a:r>
          <a:r>
            <a:rPr lang="en-US" cap="none" sz="750" b="0" i="0" u="none" baseline="0">
              <a:solidFill>
                <a:srgbClr val="000000"/>
              </a:solidFill>
            </a:rPr>
            <a:t>
</a:t>
          </a:r>
          <a:r>
            <a:rPr lang="en-US" cap="none" sz="750" b="0" i="0" u="none" baseline="0">
              <a:solidFill>
                <a:srgbClr val="000000"/>
              </a:solidFill>
            </a:rPr>
            <a:t>För frågorna 6-42 i enkäten, föreligger uppgiftsplikt enligt LEK, 8 kap. 1 § och 5-7 §§. Med stöd av LEK 1 kap. 3 § samt 8 kap. 17 och 18 §, 10 § i lagen (2000:121) om radio- och teleterminalutrustning, kan PTS finansiera tillsynsmyndighetens verksamhet enligt respektive lag med avgifter. PTS kan med stöd av 11 § förordning om finansiering av Post- och telestyrelsens verksamhet samt 37 § förordning om elektronisk kommunikation föreskriva om avgifter. Frågan om den anmälningspliktiga omsättningen utgör underlag för avgiften.</a:t>
          </a:r>
        </a:p>
      </xdr:txBody>
    </xdr:sp>
    <xdr:clientData/>
  </xdr:twoCellAnchor>
  <xdr:twoCellAnchor>
    <xdr:from>
      <xdr:col>2</xdr:col>
      <xdr:colOff>895350</xdr:colOff>
      <xdr:row>0</xdr:row>
      <xdr:rowOff>28575</xdr:rowOff>
    </xdr:from>
    <xdr:to>
      <xdr:col>4</xdr:col>
      <xdr:colOff>447675</xdr:colOff>
      <xdr:row>2</xdr:row>
      <xdr:rowOff>0</xdr:rowOff>
    </xdr:to>
    <xdr:pic>
      <xdr:nvPicPr>
        <xdr:cNvPr id="5" name="Picture 112"/>
        <xdr:cNvPicPr preferRelativeResize="1">
          <a:picLocks noChangeAspect="1"/>
        </xdr:cNvPicPr>
      </xdr:nvPicPr>
      <xdr:blipFill>
        <a:blip r:embed="rId2"/>
        <a:stretch>
          <a:fillRect/>
        </a:stretch>
      </xdr:blipFill>
      <xdr:spPr>
        <a:xfrm>
          <a:off x="3429000" y="28575"/>
          <a:ext cx="17907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76200</xdr:rowOff>
    </xdr:from>
    <xdr:to>
      <xdr:col>1</xdr:col>
      <xdr:colOff>1971675</xdr:colOff>
      <xdr:row>1</xdr:row>
      <xdr:rowOff>161925</xdr:rowOff>
    </xdr:to>
    <xdr:pic>
      <xdr:nvPicPr>
        <xdr:cNvPr id="1" name="Picture 4"/>
        <xdr:cNvPicPr preferRelativeResize="1">
          <a:picLocks noChangeAspect="1"/>
        </xdr:cNvPicPr>
      </xdr:nvPicPr>
      <xdr:blipFill>
        <a:blip r:embed="rId1"/>
        <a:stretch>
          <a:fillRect/>
        </a:stretch>
      </xdr:blipFill>
      <xdr:spPr>
        <a:xfrm>
          <a:off x="1447800" y="76200"/>
          <a:ext cx="1952625" cy="371475"/>
        </a:xfrm>
        <a:prstGeom prst="rect">
          <a:avLst/>
        </a:prstGeom>
        <a:noFill/>
        <a:ln w="9525" cmpd="sng">
          <a:noFill/>
        </a:ln>
      </xdr:spPr>
    </xdr:pic>
    <xdr:clientData/>
  </xdr:twoCellAnchor>
  <xdr:twoCellAnchor editAs="oneCell">
    <xdr:from>
      <xdr:col>3</xdr:col>
      <xdr:colOff>123825</xdr:colOff>
      <xdr:row>0</xdr:row>
      <xdr:rowOff>66675</xdr:rowOff>
    </xdr:from>
    <xdr:to>
      <xdr:col>4</xdr:col>
      <xdr:colOff>428625</xdr:colOff>
      <xdr:row>1</xdr:row>
      <xdr:rowOff>152400</xdr:rowOff>
    </xdr:to>
    <xdr:pic>
      <xdr:nvPicPr>
        <xdr:cNvPr id="2" name="Picture 6"/>
        <xdr:cNvPicPr preferRelativeResize="1">
          <a:picLocks noChangeAspect="1"/>
        </xdr:cNvPicPr>
      </xdr:nvPicPr>
      <xdr:blipFill>
        <a:blip r:embed="rId2"/>
        <a:stretch>
          <a:fillRect/>
        </a:stretch>
      </xdr:blipFill>
      <xdr:spPr>
        <a:xfrm>
          <a:off x="6286500" y="66675"/>
          <a:ext cx="885825" cy="371475"/>
        </a:xfrm>
        <a:prstGeom prst="rect">
          <a:avLst/>
        </a:prstGeom>
        <a:noFill/>
        <a:ln w="9525" cmpd="sng">
          <a:noFill/>
        </a:ln>
      </xdr:spPr>
    </xdr:pic>
    <xdr:clientData/>
  </xdr:twoCellAnchor>
  <xdr:twoCellAnchor>
    <xdr:from>
      <xdr:col>1</xdr:col>
      <xdr:colOff>2295525</xdr:colOff>
      <xdr:row>0</xdr:row>
      <xdr:rowOff>19050</xdr:rowOff>
    </xdr:from>
    <xdr:to>
      <xdr:col>1</xdr:col>
      <xdr:colOff>4095750</xdr:colOff>
      <xdr:row>1</xdr:row>
      <xdr:rowOff>180975</xdr:rowOff>
    </xdr:to>
    <xdr:pic>
      <xdr:nvPicPr>
        <xdr:cNvPr id="3" name="Picture 112"/>
        <xdr:cNvPicPr preferRelativeResize="1">
          <a:picLocks noChangeAspect="1"/>
        </xdr:cNvPicPr>
      </xdr:nvPicPr>
      <xdr:blipFill>
        <a:blip r:embed="rId3"/>
        <a:stretch>
          <a:fillRect/>
        </a:stretch>
      </xdr:blipFill>
      <xdr:spPr>
        <a:xfrm>
          <a:off x="3724275" y="19050"/>
          <a:ext cx="180022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66675</xdr:rowOff>
    </xdr:from>
    <xdr:to>
      <xdr:col>1</xdr:col>
      <xdr:colOff>2000250</xdr:colOff>
      <xdr:row>1</xdr:row>
      <xdr:rowOff>152400</xdr:rowOff>
    </xdr:to>
    <xdr:pic>
      <xdr:nvPicPr>
        <xdr:cNvPr id="1" name="Picture 4"/>
        <xdr:cNvPicPr preferRelativeResize="1">
          <a:picLocks noChangeAspect="1"/>
        </xdr:cNvPicPr>
      </xdr:nvPicPr>
      <xdr:blipFill>
        <a:blip r:embed="rId1"/>
        <a:stretch>
          <a:fillRect/>
        </a:stretch>
      </xdr:blipFill>
      <xdr:spPr>
        <a:xfrm>
          <a:off x="1485900" y="66675"/>
          <a:ext cx="1943100" cy="371475"/>
        </a:xfrm>
        <a:prstGeom prst="rect">
          <a:avLst/>
        </a:prstGeom>
        <a:noFill/>
        <a:ln w="9525" cmpd="sng">
          <a:noFill/>
        </a:ln>
      </xdr:spPr>
    </xdr:pic>
    <xdr:clientData/>
  </xdr:twoCellAnchor>
  <xdr:twoCellAnchor editAs="oneCell">
    <xdr:from>
      <xdr:col>3</xdr:col>
      <xdr:colOff>152400</xdr:colOff>
      <xdr:row>0</xdr:row>
      <xdr:rowOff>57150</xdr:rowOff>
    </xdr:from>
    <xdr:to>
      <xdr:col>4</xdr:col>
      <xdr:colOff>457200</xdr:colOff>
      <xdr:row>1</xdr:row>
      <xdr:rowOff>142875</xdr:rowOff>
    </xdr:to>
    <xdr:pic>
      <xdr:nvPicPr>
        <xdr:cNvPr id="2" name="Picture 6"/>
        <xdr:cNvPicPr preferRelativeResize="1">
          <a:picLocks noChangeAspect="1"/>
        </xdr:cNvPicPr>
      </xdr:nvPicPr>
      <xdr:blipFill>
        <a:blip r:embed="rId2"/>
        <a:stretch>
          <a:fillRect/>
        </a:stretch>
      </xdr:blipFill>
      <xdr:spPr>
        <a:xfrm>
          <a:off x="6315075" y="57150"/>
          <a:ext cx="885825" cy="371475"/>
        </a:xfrm>
        <a:prstGeom prst="rect">
          <a:avLst/>
        </a:prstGeom>
        <a:noFill/>
        <a:ln w="9525" cmpd="sng">
          <a:noFill/>
        </a:ln>
      </xdr:spPr>
    </xdr:pic>
    <xdr:clientData/>
  </xdr:twoCellAnchor>
  <xdr:twoCellAnchor>
    <xdr:from>
      <xdr:col>1</xdr:col>
      <xdr:colOff>2324100</xdr:colOff>
      <xdr:row>0</xdr:row>
      <xdr:rowOff>9525</xdr:rowOff>
    </xdr:from>
    <xdr:to>
      <xdr:col>1</xdr:col>
      <xdr:colOff>4124325</xdr:colOff>
      <xdr:row>1</xdr:row>
      <xdr:rowOff>171450</xdr:rowOff>
    </xdr:to>
    <xdr:pic>
      <xdr:nvPicPr>
        <xdr:cNvPr id="3" name="Picture 112"/>
        <xdr:cNvPicPr preferRelativeResize="1">
          <a:picLocks noChangeAspect="1"/>
        </xdr:cNvPicPr>
      </xdr:nvPicPr>
      <xdr:blipFill>
        <a:blip r:embed="rId3"/>
        <a:stretch>
          <a:fillRect/>
        </a:stretch>
      </xdr:blipFill>
      <xdr:spPr>
        <a:xfrm>
          <a:off x="3752850" y="9525"/>
          <a:ext cx="180022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0</xdr:row>
      <xdr:rowOff>66675</xdr:rowOff>
    </xdr:from>
    <xdr:to>
      <xdr:col>4</xdr:col>
      <xdr:colOff>304800</xdr:colOff>
      <xdr:row>1</xdr:row>
      <xdr:rowOff>152400</xdr:rowOff>
    </xdr:to>
    <xdr:pic>
      <xdr:nvPicPr>
        <xdr:cNvPr id="1" name="Picture 12"/>
        <xdr:cNvPicPr preferRelativeResize="1">
          <a:picLocks noChangeAspect="1"/>
        </xdr:cNvPicPr>
      </xdr:nvPicPr>
      <xdr:blipFill>
        <a:blip r:embed="rId1"/>
        <a:stretch>
          <a:fillRect/>
        </a:stretch>
      </xdr:blipFill>
      <xdr:spPr>
        <a:xfrm>
          <a:off x="5924550" y="66675"/>
          <a:ext cx="885825" cy="371475"/>
        </a:xfrm>
        <a:prstGeom prst="rect">
          <a:avLst/>
        </a:prstGeom>
        <a:noFill/>
        <a:ln w="9525" cmpd="sng">
          <a:noFill/>
        </a:ln>
      </xdr:spPr>
    </xdr:pic>
    <xdr:clientData/>
  </xdr:twoCellAnchor>
  <xdr:twoCellAnchor>
    <xdr:from>
      <xdr:col>1</xdr:col>
      <xdr:colOff>2228850</xdr:colOff>
      <xdr:row>0</xdr:row>
      <xdr:rowOff>19050</xdr:rowOff>
    </xdr:from>
    <xdr:to>
      <xdr:col>2</xdr:col>
      <xdr:colOff>371475</xdr:colOff>
      <xdr:row>1</xdr:row>
      <xdr:rowOff>180975</xdr:rowOff>
    </xdr:to>
    <xdr:pic>
      <xdr:nvPicPr>
        <xdr:cNvPr id="2" name="Picture 112"/>
        <xdr:cNvPicPr preferRelativeResize="1">
          <a:picLocks noChangeAspect="1"/>
        </xdr:cNvPicPr>
      </xdr:nvPicPr>
      <xdr:blipFill>
        <a:blip r:embed="rId2"/>
        <a:stretch>
          <a:fillRect/>
        </a:stretch>
      </xdr:blipFill>
      <xdr:spPr>
        <a:xfrm>
          <a:off x="3657600" y="19050"/>
          <a:ext cx="1800225"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0</xdr:row>
      <xdr:rowOff>76200</xdr:rowOff>
    </xdr:from>
    <xdr:to>
      <xdr:col>5</xdr:col>
      <xdr:colOff>504825</xdr:colOff>
      <xdr:row>1</xdr:row>
      <xdr:rowOff>161925</xdr:rowOff>
    </xdr:to>
    <xdr:pic>
      <xdr:nvPicPr>
        <xdr:cNvPr id="1" name="Picture 4"/>
        <xdr:cNvPicPr preferRelativeResize="1">
          <a:picLocks noChangeAspect="1"/>
        </xdr:cNvPicPr>
      </xdr:nvPicPr>
      <xdr:blipFill>
        <a:blip r:embed="rId1"/>
        <a:stretch>
          <a:fillRect/>
        </a:stretch>
      </xdr:blipFill>
      <xdr:spPr>
        <a:xfrm>
          <a:off x="6829425" y="76200"/>
          <a:ext cx="885825" cy="371475"/>
        </a:xfrm>
        <a:prstGeom prst="rect">
          <a:avLst/>
        </a:prstGeom>
        <a:noFill/>
        <a:ln w="9525" cmpd="sng">
          <a:noFill/>
        </a:ln>
      </xdr:spPr>
    </xdr:pic>
    <xdr:clientData/>
  </xdr:twoCellAnchor>
  <xdr:twoCellAnchor>
    <xdr:from>
      <xdr:col>1</xdr:col>
      <xdr:colOff>2400300</xdr:colOff>
      <xdr:row>0</xdr:row>
      <xdr:rowOff>19050</xdr:rowOff>
    </xdr:from>
    <xdr:to>
      <xdr:col>2</xdr:col>
      <xdr:colOff>552450</xdr:colOff>
      <xdr:row>1</xdr:row>
      <xdr:rowOff>180975</xdr:rowOff>
    </xdr:to>
    <xdr:pic>
      <xdr:nvPicPr>
        <xdr:cNvPr id="2" name="Picture 112"/>
        <xdr:cNvPicPr preferRelativeResize="1">
          <a:picLocks noChangeAspect="1"/>
        </xdr:cNvPicPr>
      </xdr:nvPicPr>
      <xdr:blipFill>
        <a:blip r:embed="rId2"/>
        <a:stretch>
          <a:fillRect/>
        </a:stretch>
      </xdr:blipFill>
      <xdr:spPr>
        <a:xfrm>
          <a:off x="3829050" y="19050"/>
          <a:ext cx="1800225"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0</xdr:row>
      <xdr:rowOff>66675</xdr:rowOff>
    </xdr:from>
    <xdr:to>
      <xdr:col>4</xdr:col>
      <xdr:colOff>304800</xdr:colOff>
      <xdr:row>1</xdr:row>
      <xdr:rowOff>152400</xdr:rowOff>
    </xdr:to>
    <xdr:pic>
      <xdr:nvPicPr>
        <xdr:cNvPr id="1" name="Picture 8"/>
        <xdr:cNvPicPr preferRelativeResize="1">
          <a:picLocks noChangeAspect="1"/>
        </xdr:cNvPicPr>
      </xdr:nvPicPr>
      <xdr:blipFill>
        <a:blip r:embed="rId1"/>
        <a:stretch>
          <a:fillRect/>
        </a:stretch>
      </xdr:blipFill>
      <xdr:spPr>
        <a:xfrm>
          <a:off x="5915025" y="66675"/>
          <a:ext cx="885825" cy="371475"/>
        </a:xfrm>
        <a:prstGeom prst="rect">
          <a:avLst/>
        </a:prstGeom>
        <a:noFill/>
        <a:ln w="9525" cmpd="sng">
          <a:noFill/>
        </a:ln>
      </xdr:spPr>
    </xdr:pic>
    <xdr:clientData/>
  </xdr:twoCellAnchor>
  <xdr:twoCellAnchor>
    <xdr:from>
      <xdr:col>1</xdr:col>
      <xdr:colOff>2257425</xdr:colOff>
      <xdr:row>0</xdr:row>
      <xdr:rowOff>9525</xdr:rowOff>
    </xdr:from>
    <xdr:to>
      <xdr:col>2</xdr:col>
      <xdr:colOff>400050</xdr:colOff>
      <xdr:row>1</xdr:row>
      <xdr:rowOff>171450</xdr:rowOff>
    </xdr:to>
    <xdr:pic>
      <xdr:nvPicPr>
        <xdr:cNvPr id="2" name="Picture 112"/>
        <xdr:cNvPicPr preferRelativeResize="1">
          <a:picLocks noChangeAspect="1"/>
        </xdr:cNvPicPr>
      </xdr:nvPicPr>
      <xdr:blipFill>
        <a:blip r:embed="rId2"/>
        <a:stretch>
          <a:fillRect/>
        </a:stretch>
      </xdr:blipFill>
      <xdr:spPr>
        <a:xfrm>
          <a:off x="3686175" y="9525"/>
          <a:ext cx="1790700" cy="447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76200</xdr:rowOff>
    </xdr:from>
    <xdr:to>
      <xdr:col>1</xdr:col>
      <xdr:colOff>1971675</xdr:colOff>
      <xdr:row>1</xdr:row>
      <xdr:rowOff>161925</xdr:rowOff>
    </xdr:to>
    <xdr:pic>
      <xdr:nvPicPr>
        <xdr:cNvPr id="1" name="Picture 2"/>
        <xdr:cNvPicPr preferRelativeResize="1">
          <a:picLocks noChangeAspect="1"/>
        </xdr:cNvPicPr>
      </xdr:nvPicPr>
      <xdr:blipFill>
        <a:blip r:embed="rId1"/>
        <a:stretch>
          <a:fillRect/>
        </a:stretch>
      </xdr:blipFill>
      <xdr:spPr>
        <a:xfrm>
          <a:off x="1438275" y="76200"/>
          <a:ext cx="1962150" cy="371475"/>
        </a:xfrm>
        <a:prstGeom prst="rect">
          <a:avLst/>
        </a:prstGeom>
        <a:noFill/>
        <a:ln w="9525" cmpd="sng">
          <a:noFill/>
        </a:ln>
      </xdr:spPr>
    </xdr:pic>
    <xdr:clientData/>
  </xdr:twoCellAnchor>
  <xdr:twoCellAnchor editAs="oneCell">
    <xdr:from>
      <xdr:col>3</xdr:col>
      <xdr:colOff>123825</xdr:colOff>
      <xdr:row>0</xdr:row>
      <xdr:rowOff>66675</xdr:rowOff>
    </xdr:from>
    <xdr:to>
      <xdr:col>4</xdr:col>
      <xdr:colOff>304800</xdr:colOff>
      <xdr:row>1</xdr:row>
      <xdr:rowOff>152400</xdr:rowOff>
    </xdr:to>
    <xdr:pic>
      <xdr:nvPicPr>
        <xdr:cNvPr id="2" name="Picture 4"/>
        <xdr:cNvPicPr preferRelativeResize="1">
          <a:picLocks noChangeAspect="1"/>
        </xdr:cNvPicPr>
      </xdr:nvPicPr>
      <xdr:blipFill>
        <a:blip r:embed="rId2"/>
        <a:stretch>
          <a:fillRect/>
        </a:stretch>
      </xdr:blipFill>
      <xdr:spPr>
        <a:xfrm>
          <a:off x="5915025" y="66675"/>
          <a:ext cx="885825" cy="371475"/>
        </a:xfrm>
        <a:prstGeom prst="rect">
          <a:avLst/>
        </a:prstGeom>
        <a:noFill/>
        <a:ln w="9525" cmpd="sng">
          <a:noFill/>
        </a:ln>
      </xdr:spPr>
    </xdr:pic>
    <xdr:clientData/>
  </xdr:twoCellAnchor>
  <xdr:twoCellAnchor>
    <xdr:from>
      <xdr:col>1</xdr:col>
      <xdr:colOff>2124075</xdr:colOff>
      <xdr:row>0</xdr:row>
      <xdr:rowOff>19050</xdr:rowOff>
    </xdr:from>
    <xdr:to>
      <xdr:col>2</xdr:col>
      <xdr:colOff>276225</xdr:colOff>
      <xdr:row>1</xdr:row>
      <xdr:rowOff>180975</xdr:rowOff>
    </xdr:to>
    <xdr:pic>
      <xdr:nvPicPr>
        <xdr:cNvPr id="3" name="Picture 112"/>
        <xdr:cNvPicPr preferRelativeResize="1">
          <a:picLocks noChangeAspect="1"/>
        </xdr:cNvPicPr>
      </xdr:nvPicPr>
      <xdr:blipFill>
        <a:blip r:embed="rId3"/>
        <a:stretch>
          <a:fillRect/>
        </a:stretch>
      </xdr:blipFill>
      <xdr:spPr>
        <a:xfrm>
          <a:off x="3552825" y="19050"/>
          <a:ext cx="1800225"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161925</xdr:colOff>
      <xdr:row>0</xdr:row>
      <xdr:rowOff>57150</xdr:rowOff>
    </xdr:from>
    <xdr:to>
      <xdr:col>5</xdr:col>
      <xdr:colOff>400050</xdr:colOff>
      <xdr:row>1</xdr:row>
      <xdr:rowOff>142875</xdr:rowOff>
    </xdr:to>
    <xdr:pic>
      <xdr:nvPicPr>
        <xdr:cNvPr id="1" name="Picture 4"/>
        <xdr:cNvPicPr preferRelativeResize="1">
          <a:picLocks noChangeAspect="1"/>
        </xdr:cNvPicPr>
      </xdr:nvPicPr>
      <xdr:blipFill>
        <a:blip r:embed="rId1"/>
        <a:stretch>
          <a:fillRect/>
        </a:stretch>
      </xdr:blipFill>
      <xdr:spPr>
        <a:xfrm>
          <a:off x="6191250" y="57150"/>
          <a:ext cx="885825" cy="371475"/>
        </a:xfrm>
        <a:prstGeom prst="rect">
          <a:avLst/>
        </a:prstGeom>
        <a:noFill/>
        <a:ln w="9525" cmpd="sng">
          <a:noFill/>
        </a:ln>
      </xdr:spPr>
    </xdr:pic>
    <xdr:clientData/>
  </xdr:twoCellAnchor>
  <xdr:twoCellAnchor>
    <xdr:from>
      <xdr:col>1</xdr:col>
      <xdr:colOff>2286000</xdr:colOff>
      <xdr:row>0</xdr:row>
      <xdr:rowOff>9525</xdr:rowOff>
    </xdr:from>
    <xdr:to>
      <xdr:col>3</xdr:col>
      <xdr:colOff>142875</xdr:colOff>
      <xdr:row>1</xdr:row>
      <xdr:rowOff>180975</xdr:rowOff>
    </xdr:to>
    <xdr:pic>
      <xdr:nvPicPr>
        <xdr:cNvPr id="2" name="Picture 112"/>
        <xdr:cNvPicPr preferRelativeResize="1">
          <a:picLocks noChangeAspect="1"/>
        </xdr:cNvPicPr>
      </xdr:nvPicPr>
      <xdr:blipFill>
        <a:blip r:embed="rId2"/>
        <a:stretch>
          <a:fillRect/>
        </a:stretch>
      </xdr:blipFill>
      <xdr:spPr>
        <a:xfrm>
          <a:off x="3714750" y="9525"/>
          <a:ext cx="18097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vmlDrawing" Target="../drawings/vmlDrawing9.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24"/>
  <sheetViews>
    <sheetView showGridLines="0" zoomScaleSheetLayoutView="75" zoomScalePageLayoutView="0" workbookViewId="0" topLeftCell="A1">
      <selection activeCell="H18" sqref="H18"/>
    </sheetView>
  </sheetViews>
  <sheetFormatPr defaultColWidth="9.140625" defaultRowHeight="12.75"/>
  <cols>
    <col min="1" max="1" width="21.421875" style="5" customWidth="1"/>
    <col min="2" max="2" width="47.140625" style="5" customWidth="1"/>
    <col min="3" max="3" width="10.7109375" style="15" customWidth="1"/>
    <col min="4" max="4" width="20.28125" style="15" customWidth="1"/>
    <col min="5" max="5" width="8.57421875" style="15" customWidth="1"/>
    <col min="6" max="6" width="1.8515625" style="5" customWidth="1"/>
    <col min="7" max="8" width="10.7109375" style="5" customWidth="1"/>
    <col min="9" max="10" width="9.140625" style="5" customWidth="1"/>
    <col min="11" max="11" width="8.57421875" style="5" customWidth="1"/>
    <col min="12" max="16384" width="9.140625" style="5" customWidth="1"/>
  </cols>
  <sheetData>
    <row r="1" spans="2:5" ht="22.5" customHeight="1">
      <c r="B1" s="177"/>
      <c r="C1" s="169"/>
      <c r="D1" s="690"/>
      <c r="E1" s="690"/>
    </row>
    <row r="2" spans="2:5" ht="15.75">
      <c r="B2" s="176"/>
      <c r="C2" s="171"/>
      <c r="D2" s="241"/>
      <c r="E2" s="169"/>
    </row>
    <row r="3" spans="2:5" ht="13.5" customHeight="1">
      <c r="B3" s="176"/>
      <c r="C3" s="169"/>
      <c r="D3" s="171"/>
      <c r="E3" s="171"/>
    </row>
    <row r="4" spans="2:5" ht="15">
      <c r="B4" s="177"/>
      <c r="C4" s="169"/>
      <c r="D4" s="171"/>
      <c r="E4" s="171"/>
    </row>
    <row r="5" spans="2:5" ht="12.75" customHeight="1">
      <c r="B5" s="352"/>
      <c r="C5" s="169"/>
      <c r="D5" s="171"/>
      <c r="E5" s="171"/>
    </row>
    <row r="6" spans="2:5" ht="12.75" customHeight="1">
      <c r="B6" s="352" t="s">
        <v>54</v>
      </c>
      <c r="C6" s="169"/>
      <c r="D6" s="690"/>
      <c r="E6" s="690"/>
    </row>
    <row r="7" spans="2:5" ht="12.75" customHeight="1">
      <c r="B7" s="671"/>
      <c r="C7" s="644"/>
      <c r="D7" s="672" t="s">
        <v>311</v>
      </c>
      <c r="E7" s="644"/>
    </row>
    <row r="8" spans="2:5" ht="12.75" customHeight="1">
      <c r="B8" s="671" t="s">
        <v>214</v>
      </c>
      <c r="C8" s="644"/>
      <c r="D8" s="669"/>
      <c r="E8" s="673"/>
    </row>
    <row r="9" spans="2:5" ht="12.75" customHeight="1">
      <c r="B9" s="674"/>
      <c r="C9" s="644"/>
      <c r="D9" s="692" t="s">
        <v>55</v>
      </c>
      <c r="E9" s="692"/>
    </row>
    <row r="10" spans="2:5" ht="12.75" customHeight="1">
      <c r="B10" s="668"/>
      <c r="C10" s="644"/>
      <c r="D10" s="692"/>
      <c r="E10" s="692"/>
    </row>
    <row r="11" spans="2:5" ht="12.75" customHeight="1">
      <c r="B11" s="668"/>
      <c r="C11" s="644"/>
      <c r="D11" s="675"/>
      <c r="E11" s="675"/>
    </row>
    <row r="12" spans="2:5" ht="12.75" customHeight="1">
      <c r="B12" s="668"/>
      <c r="C12" s="644"/>
      <c r="D12" s="675"/>
      <c r="E12" s="675"/>
    </row>
    <row r="13" spans="2:5" ht="12.75" customHeight="1">
      <c r="B13" s="668"/>
      <c r="C13" s="644"/>
      <c r="D13" s="644"/>
      <c r="E13" s="644"/>
    </row>
    <row r="14" spans="2:5" ht="27.75" customHeight="1">
      <c r="B14" s="691" t="s">
        <v>56</v>
      </c>
      <c r="C14" s="691"/>
      <c r="D14" s="691"/>
      <c r="E14" s="691"/>
    </row>
    <row r="15" spans="2:5" s="6" customFormat="1" ht="13.5" customHeight="1">
      <c r="B15" s="668"/>
      <c r="C15" s="669"/>
      <c r="D15" s="669"/>
      <c r="E15" s="669"/>
    </row>
    <row r="16" spans="2:5" ht="21.75" customHeight="1">
      <c r="B16" s="695" t="s">
        <v>205</v>
      </c>
      <c r="C16" s="695"/>
      <c r="D16" s="695"/>
      <c r="E16" s="676"/>
    </row>
    <row r="17" spans="2:5" ht="51" customHeight="1">
      <c r="B17" s="693" t="s">
        <v>329</v>
      </c>
      <c r="C17" s="693"/>
      <c r="D17" s="693"/>
      <c r="E17" s="677"/>
    </row>
    <row r="18" spans="2:5" ht="27" customHeight="1">
      <c r="B18" s="695" t="s">
        <v>204</v>
      </c>
      <c r="C18" s="695"/>
      <c r="D18" s="695"/>
      <c r="E18" s="676"/>
    </row>
    <row r="19" spans="2:5" ht="63" customHeight="1">
      <c r="B19" s="696" t="s">
        <v>16</v>
      </c>
      <c r="C19" s="696"/>
      <c r="D19" s="696"/>
      <c r="E19" s="475"/>
    </row>
    <row r="20" spans="2:5" ht="10.5" customHeight="1">
      <c r="B20" s="474"/>
      <c r="C20" s="474"/>
      <c r="D20" s="474"/>
      <c r="E20" s="474"/>
    </row>
    <row r="21" spans="2:5" ht="54.75" customHeight="1">
      <c r="B21" s="693" t="s">
        <v>206</v>
      </c>
      <c r="C21" s="693"/>
      <c r="D21" s="693"/>
      <c r="E21" s="244"/>
    </row>
    <row r="22" spans="2:5" ht="15.75">
      <c r="B22" s="245"/>
      <c r="C22" s="171"/>
      <c r="D22" s="171"/>
      <c r="E22" s="171"/>
    </row>
    <row r="23" spans="2:5" ht="31.5" customHeight="1">
      <c r="B23" s="694"/>
      <c r="C23" s="694"/>
      <c r="D23" s="694"/>
      <c r="E23" s="219"/>
    </row>
    <row r="24" spans="2:5" ht="12.75">
      <c r="B24" s="177"/>
      <c r="C24" s="171"/>
      <c r="D24" s="171"/>
      <c r="E24" s="171"/>
    </row>
  </sheetData>
  <sheetProtection/>
  <mergeCells count="10">
    <mergeCell ref="D1:E1"/>
    <mergeCell ref="D6:E6"/>
    <mergeCell ref="B14:E14"/>
    <mergeCell ref="D9:E10"/>
    <mergeCell ref="B21:D21"/>
    <mergeCell ref="B23:D23"/>
    <mergeCell ref="B16:D16"/>
    <mergeCell ref="B17:D17"/>
    <mergeCell ref="B18:D18"/>
    <mergeCell ref="B19:D19"/>
  </mergeCells>
  <printOptions/>
  <pageMargins left="0.75" right="0.75" top="1" bottom="1" header="0.5" footer="0.5"/>
  <pageSetup horizontalDpi="600" verticalDpi="600" orientation="portrait" paperSize="9" r:id="rId4"/>
  <drawing r:id="rId3"/>
  <legacyDrawing r:id="rId2"/>
  <oleObjects>
    <oleObject progId="PBrush" shapeId="24405061" r:id="rId1"/>
  </oleObjects>
</worksheet>
</file>

<file path=xl/worksheets/sheet10.xml><?xml version="1.0" encoding="utf-8"?>
<worksheet xmlns="http://schemas.openxmlformats.org/spreadsheetml/2006/main" xmlns:r="http://schemas.openxmlformats.org/officeDocument/2006/relationships">
  <dimension ref="A1:T38"/>
  <sheetViews>
    <sheetView showGridLines="0" zoomScaleSheetLayoutView="75" zoomScalePageLayoutView="0" workbookViewId="0" topLeftCell="A1">
      <pane ySplit="4" topLeftCell="A5" activePane="bottomLeft" state="frozen"/>
      <selection pane="topLeft" activeCell="H18" sqref="H18"/>
      <selection pane="bottomLeft" activeCell="G13" sqref="G13"/>
    </sheetView>
  </sheetViews>
  <sheetFormatPr defaultColWidth="9.140625" defaultRowHeight="12.75"/>
  <cols>
    <col min="1" max="1" width="21.421875" style="5" customWidth="1"/>
    <col min="2" max="2" width="50.00390625" style="5" customWidth="1"/>
    <col min="3" max="5" width="9.7109375" style="143" customWidth="1"/>
    <col min="6" max="6" width="10.421875" style="143" customWidth="1"/>
    <col min="7" max="7" width="40.57421875" style="81" customWidth="1"/>
    <col min="8" max="8" width="8.28125" style="5" customWidth="1"/>
    <col min="9" max="12" width="4.7109375" style="5" customWidth="1"/>
    <col min="13" max="20" width="9.140625" style="5" customWidth="1"/>
  </cols>
  <sheetData>
    <row r="1" spans="1:20" s="247" customFormat="1" ht="22.5" customHeight="1">
      <c r="A1" s="251"/>
      <c r="B1" s="74"/>
      <c r="C1" s="144"/>
      <c r="D1" s="144"/>
      <c r="E1" s="144"/>
      <c r="F1" s="260"/>
      <c r="G1" s="257"/>
      <c r="H1" s="248"/>
      <c r="I1" s="246"/>
      <c r="J1" s="246"/>
      <c r="K1" s="246"/>
      <c r="L1" s="246"/>
      <c r="M1" s="246"/>
      <c r="N1" s="246"/>
      <c r="O1" s="246"/>
      <c r="P1" s="246"/>
      <c r="Q1" s="246"/>
      <c r="R1" s="246"/>
      <c r="S1" s="246"/>
      <c r="T1" s="246"/>
    </row>
    <row r="2" spans="1:20" s="247" customFormat="1" ht="17.25" customHeight="1" thickBot="1">
      <c r="A2" s="251"/>
      <c r="B2" s="75"/>
      <c r="C2" s="145"/>
      <c r="D2" s="145" t="s">
        <v>113</v>
      </c>
      <c r="E2" s="145"/>
      <c r="F2" s="146"/>
      <c r="G2" s="257"/>
      <c r="H2" s="248"/>
      <c r="I2" s="246"/>
      <c r="J2" s="246"/>
      <c r="K2" s="246"/>
      <c r="L2" s="246"/>
      <c r="M2" s="246"/>
      <c r="N2" s="246"/>
      <c r="O2" s="246"/>
      <c r="P2" s="246"/>
      <c r="Q2" s="246"/>
      <c r="R2" s="246"/>
      <c r="S2" s="246"/>
      <c r="T2" s="246"/>
    </row>
    <row r="3" spans="1:20" s="247" customFormat="1" ht="29.25" customHeight="1" thickBot="1">
      <c r="A3" s="251"/>
      <c r="B3" s="712" t="s">
        <v>171</v>
      </c>
      <c r="C3" s="712"/>
      <c r="D3" s="712"/>
      <c r="E3" s="712"/>
      <c r="F3" s="712"/>
      <c r="G3" s="257"/>
      <c r="H3" s="248"/>
      <c r="I3" s="246"/>
      <c r="J3" s="246"/>
      <c r="K3" s="246"/>
      <c r="L3" s="246"/>
      <c r="M3" s="246"/>
      <c r="N3" s="246"/>
      <c r="O3" s="246"/>
      <c r="P3" s="246"/>
      <c r="Q3" s="246"/>
      <c r="R3" s="246"/>
      <c r="S3" s="246"/>
      <c r="T3" s="246"/>
    </row>
    <row r="4" spans="1:20" s="247" customFormat="1" ht="17.25" customHeight="1" thickBot="1">
      <c r="A4" s="252"/>
      <c r="B4" s="710" t="s">
        <v>140</v>
      </c>
      <c r="C4" s="710"/>
      <c r="D4" s="710"/>
      <c r="E4" s="710"/>
      <c r="F4" s="710"/>
      <c r="G4" s="258"/>
      <c r="H4" s="250"/>
      <c r="I4" s="249"/>
      <c r="J4" s="249"/>
      <c r="K4" s="249"/>
      <c r="L4" s="249"/>
      <c r="M4" s="249"/>
      <c r="N4" s="249"/>
      <c r="O4" s="249"/>
      <c r="P4" s="249"/>
      <c r="Q4" s="249"/>
      <c r="R4" s="249"/>
      <c r="S4" s="249"/>
      <c r="T4" s="249"/>
    </row>
    <row r="5" spans="1:20" s="1" customFormat="1" ht="40.5" customHeight="1">
      <c r="A5" s="5"/>
      <c r="B5" s="875" t="s">
        <v>305</v>
      </c>
      <c r="C5" s="875"/>
      <c r="D5" s="875"/>
      <c r="E5" s="875"/>
      <c r="F5" s="891"/>
      <c r="G5" s="11"/>
      <c r="H5" s="5"/>
      <c r="I5" s="5"/>
      <c r="J5" s="5"/>
      <c r="K5" s="5"/>
      <c r="L5" s="5"/>
      <c r="M5" s="5"/>
      <c r="N5" s="5"/>
      <c r="O5" s="5"/>
      <c r="P5" s="5"/>
      <c r="Q5" s="5"/>
      <c r="R5" s="5"/>
      <c r="S5" s="5"/>
      <c r="T5" s="5"/>
    </row>
    <row r="6" spans="1:20" s="1" customFormat="1" ht="4.5" customHeight="1">
      <c r="A6" s="5"/>
      <c r="B6" s="552"/>
      <c r="C6" s="553"/>
      <c r="D6" s="553"/>
      <c r="E6" s="553"/>
      <c r="F6" s="554"/>
      <c r="G6" s="11"/>
      <c r="H6" s="5"/>
      <c r="I6" s="5"/>
      <c r="J6" s="5"/>
      <c r="K6" s="5"/>
      <c r="L6" s="5"/>
      <c r="M6" s="5"/>
      <c r="N6" s="5"/>
      <c r="O6" s="5"/>
      <c r="P6" s="5"/>
      <c r="Q6" s="5"/>
      <c r="R6" s="5"/>
      <c r="S6" s="5"/>
      <c r="T6" s="5"/>
    </row>
    <row r="7" spans="1:20" s="1" customFormat="1" ht="15.75">
      <c r="A7" s="5"/>
      <c r="B7" s="581"/>
      <c r="C7" s="582" t="s">
        <v>151</v>
      </c>
      <c r="D7" s="582" t="s">
        <v>152</v>
      </c>
      <c r="E7" s="582" t="s">
        <v>152</v>
      </c>
      <c r="F7" s="556" t="s">
        <v>96</v>
      </c>
      <c r="G7" s="11"/>
      <c r="H7" s="5"/>
      <c r="I7" s="5"/>
      <c r="J7" s="5"/>
      <c r="K7" s="5"/>
      <c r="L7" s="5"/>
      <c r="M7" s="5"/>
      <c r="N7" s="5"/>
      <c r="O7" s="5"/>
      <c r="P7" s="5"/>
      <c r="Q7" s="5"/>
      <c r="R7" s="5"/>
      <c r="S7" s="5"/>
      <c r="T7" s="5"/>
    </row>
    <row r="8" spans="1:20" s="1" customFormat="1" ht="15.75">
      <c r="A8" s="5"/>
      <c r="B8" s="26"/>
      <c r="C8" s="268"/>
      <c r="D8" s="263" t="s">
        <v>219</v>
      </c>
      <c r="E8" s="263" t="s">
        <v>220</v>
      </c>
      <c r="F8" s="313"/>
      <c r="G8" s="16"/>
      <c r="H8" s="5"/>
      <c r="I8" s="5"/>
      <c r="J8" s="5"/>
      <c r="K8" s="5"/>
      <c r="L8" s="5"/>
      <c r="M8" s="5"/>
      <c r="N8" s="5"/>
      <c r="O8" s="5"/>
      <c r="P8" s="5"/>
      <c r="Q8" s="5"/>
      <c r="R8" s="5"/>
      <c r="S8" s="5"/>
      <c r="T8" s="5"/>
    </row>
    <row r="9" spans="1:20" s="1" customFormat="1" ht="4.5" customHeight="1">
      <c r="A9" s="5"/>
      <c r="B9" s="19"/>
      <c r="C9" s="137"/>
      <c r="D9" s="137"/>
      <c r="E9" s="137"/>
      <c r="F9" s="138"/>
      <c r="G9" s="11"/>
      <c r="H9" s="5"/>
      <c r="I9" s="5"/>
      <c r="J9" s="5"/>
      <c r="K9" s="5"/>
      <c r="L9" s="5"/>
      <c r="M9" s="5"/>
      <c r="N9" s="5"/>
      <c r="O9" s="5"/>
      <c r="P9" s="5"/>
      <c r="Q9" s="5"/>
      <c r="R9" s="5"/>
      <c r="S9" s="5"/>
      <c r="T9" s="5"/>
    </row>
    <row r="10" spans="2:20" ht="16.5" customHeight="1">
      <c r="B10" s="215" t="s">
        <v>237</v>
      </c>
      <c r="C10" s="267"/>
      <c r="D10" s="57"/>
      <c r="E10" s="57"/>
      <c r="F10" s="35" t="str">
        <f>IF(SUM(C10:E10)=0," ",SUM(C10:E10))</f>
        <v> </v>
      </c>
      <c r="G10" s="5"/>
      <c r="T10"/>
    </row>
    <row r="11" spans="1:20" s="1" customFormat="1" ht="16.5" customHeight="1">
      <c r="A11" s="282"/>
      <c r="B11" s="59" t="s">
        <v>236</v>
      </c>
      <c r="C11" s="278"/>
      <c r="D11" s="279"/>
      <c r="E11" s="272"/>
      <c r="F11" s="261"/>
      <c r="G11" s="11"/>
      <c r="H11" s="8"/>
      <c r="I11" s="5"/>
      <c r="J11" s="5"/>
      <c r="K11" s="5"/>
      <c r="L11" s="5"/>
      <c r="M11" s="5"/>
      <c r="N11" s="5"/>
      <c r="O11" s="5"/>
      <c r="P11" s="5"/>
      <c r="Q11" s="5"/>
      <c r="R11" s="5"/>
      <c r="S11" s="5"/>
      <c r="T11" s="5"/>
    </row>
    <row r="12" spans="1:20" s="1" customFormat="1" ht="16.5" customHeight="1">
      <c r="A12" s="5"/>
      <c r="B12" s="47" t="s">
        <v>235</v>
      </c>
      <c r="C12" s="273"/>
      <c r="D12" s="273"/>
      <c r="E12" s="277"/>
      <c r="F12" s="195"/>
      <c r="G12" s="11"/>
      <c r="H12" s="8"/>
      <c r="I12" s="5"/>
      <c r="J12" s="5"/>
      <c r="K12" s="5"/>
      <c r="L12" s="5"/>
      <c r="M12" s="5"/>
      <c r="N12" s="5"/>
      <c r="O12" s="5"/>
      <c r="P12" s="5"/>
      <c r="Q12" s="5"/>
      <c r="R12" s="5"/>
      <c r="S12" s="5"/>
      <c r="T12" s="5"/>
    </row>
    <row r="13" spans="1:20" s="1" customFormat="1" ht="16.5" customHeight="1">
      <c r="A13" s="5"/>
      <c r="B13" s="76" t="s">
        <v>78</v>
      </c>
      <c r="C13" s="273"/>
      <c r="D13" s="273"/>
      <c r="E13" s="277"/>
      <c r="F13" s="195"/>
      <c r="G13" s="11"/>
      <c r="H13" s="8"/>
      <c r="I13" s="5"/>
      <c r="J13" s="5"/>
      <c r="K13" s="5"/>
      <c r="L13" s="5"/>
      <c r="M13" s="5"/>
      <c r="N13" s="5"/>
      <c r="O13" s="5"/>
      <c r="P13" s="5"/>
      <c r="Q13" s="5"/>
      <c r="R13" s="5"/>
      <c r="S13" s="5"/>
      <c r="T13" s="5"/>
    </row>
    <row r="14" spans="1:20" s="1" customFormat="1" ht="16.5" customHeight="1">
      <c r="A14" s="5"/>
      <c r="B14" s="294" t="s">
        <v>274</v>
      </c>
      <c r="C14" s="276"/>
      <c r="D14" s="273"/>
      <c r="E14" s="277"/>
      <c r="F14" s="584"/>
      <c r="G14" s="11"/>
      <c r="H14" s="8"/>
      <c r="I14" s="5"/>
      <c r="J14" s="5"/>
      <c r="K14" s="5"/>
      <c r="L14" s="5"/>
      <c r="M14" s="5"/>
      <c r="N14" s="5"/>
      <c r="O14" s="5"/>
      <c r="P14" s="5"/>
      <c r="Q14" s="5"/>
      <c r="R14" s="5"/>
      <c r="S14" s="5"/>
      <c r="T14" s="5"/>
    </row>
    <row r="15" spans="1:20" s="1" customFormat="1" ht="16.5" customHeight="1" thickBot="1">
      <c r="A15" s="5"/>
      <c r="B15" s="583" t="s">
        <v>275</v>
      </c>
      <c r="C15" s="280"/>
      <c r="D15" s="280"/>
      <c r="E15" s="281"/>
      <c r="F15" s="585"/>
      <c r="G15" s="11"/>
      <c r="H15" s="8"/>
      <c r="I15" s="5"/>
      <c r="J15" s="5"/>
      <c r="K15" s="5"/>
      <c r="L15" s="5"/>
      <c r="M15" s="5"/>
      <c r="N15" s="5"/>
      <c r="O15" s="5"/>
      <c r="P15" s="5"/>
      <c r="Q15" s="5"/>
      <c r="R15" s="5"/>
      <c r="S15" s="5"/>
      <c r="T15" s="5"/>
    </row>
    <row r="16" spans="1:20" s="1" customFormat="1" ht="16.5" customHeight="1" thickTop="1">
      <c r="A16" s="5"/>
      <c r="B16" s="266" t="s">
        <v>105</v>
      </c>
      <c r="C16" s="137"/>
      <c r="D16" s="148"/>
      <c r="E16" s="148"/>
      <c r="F16" s="264" t="str">
        <f>IF(SUM(F11,F12,F10,F13,F14,F15)=0," ",SUM(F11,F12,F10,F13,F14,F15))</f>
        <v> </v>
      </c>
      <c r="G16" s="11"/>
      <c r="H16" s="8"/>
      <c r="I16" s="5"/>
      <c r="J16" s="5"/>
      <c r="K16" s="5"/>
      <c r="L16" s="5"/>
      <c r="M16" s="5"/>
      <c r="N16" s="5"/>
      <c r="O16" s="5"/>
      <c r="P16" s="5"/>
      <c r="Q16" s="5"/>
      <c r="R16" s="5"/>
      <c r="S16" s="5"/>
      <c r="T16" s="5"/>
    </row>
    <row r="17" spans="1:20" s="1" customFormat="1" ht="75.75" customHeight="1">
      <c r="A17" s="5"/>
      <c r="B17" s="829" t="s">
        <v>446</v>
      </c>
      <c r="C17" s="829"/>
      <c r="D17" s="829"/>
      <c r="E17" s="829"/>
      <c r="F17" s="829"/>
      <c r="G17" s="11"/>
      <c r="H17" s="5"/>
      <c r="I17" s="5"/>
      <c r="J17" s="5"/>
      <c r="K17" s="5"/>
      <c r="L17" s="5"/>
      <c r="M17" s="5"/>
      <c r="N17" s="5"/>
      <c r="O17" s="5"/>
      <c r="P17" s="5"/>
      <c r="Q17" s="5"/>
      <c r="R17" s="5"/>
      <c r="S17" s="5"/>
      <c r="T17" s="5"/>
    </row>
    <row r="18" spans="1:20" s="1" customFormat="1" ht="77.25" customHeight="1">
      <c r="A18" s="5"/>
      <c r="B18" s="812" t="s">
        <v>221</v>
      </c>
      <c r="C18" s="812"/>
      <c r="D18" s="812"/>
      <c r="E18" s="812"/>
      <c r="F18" s="812"/>
      <c r="G18" s="11"/>
      <c r="H18" s="5"/>
      <c r="I18" s="5"/>
      <c r="J18" s="5"/>
      <c r="K18" s="5"/>
      <c r="L18" s="5"/>
      <c r="M18" s="5"/>
      <c r="N18" s="5"/>
      <c r="O18" s="5"/>
      <c r="P18" s="5"/>
      <c r="Q18" s="5"/>
      <c r="R18" s="5"/>
      <c r="S18" s="5"/>
      <c r="T18" s="5"/>
    </row>
    <row r="19" spans="1:20" s="1" customFormat="1" ht="17.25" customHeight="1">
      <c r="A19" s="5"/>
      <c r="B19" s="812" t="s">
        <v>222</v>
      </c>
      <c r="C19" s="812"/>
      <c r="D19" s="812"/>
      <c r="E19" s="812"/>
      <c r="F19" s="812"/>
      <c r="G19" s="11"/>
      <c r="H19" s="5"/>
      <c r="I19" s="5"/>
      <c r="J19" s="5"/>
      <c r="K19" s="5"/>
      <c r="L19" s="5"/>
      <c r="M19" s="5"/>
      <c r="N19" s="5"/>
      <c r="O19" s="5"/>
      <c r="P19" s="5"/>
      <c r="Q19" s="5"/>
      <c r="R19" s="5"/>
      <c r="S19" s="5"/>
      <c r="T19" s="5"/>
    </row>
    <row r="20" spans="1:20" s="1" customFormat="1" ht="59.25" customHeight="1">
      <c r="A20" s="5"/>
      <c r="B20" s="812" t="s">
        <v>444</v>
      </c>
      <c r="C20" s="812"/>
      <c r="D20" s="812"/>
      <c r="E20" s="812"/>
      <c r="F20" s="812"/>
      <c r="G20" s="11"/>
      <c r="H20" s="5"/>
      <c r="I20" s="5"/>
      <c r="J20" s="5"/>
      <c r="K20" s="5"/>
      <c r="L20" s="5"/>
      <c r="M20" s="5"/>
      <c r="N20" s="5"/>
      <c r="O20" s="5"/>
      <c r="P20" s="5"/>
      <c r="Q20" s="5"/>
      <c r="R20" s="5"/>
      <c r="S20" s="5"/>
      <c r="T20" s="5"/>
    </row>
    <row r="21" spans="1:20" s="1" customFormat="1" ht="32.25" customHeight="1">
      <c r="A21" s="5"/>
      <c r="B21" s="801" t="s">
        <v>276</v>
      </c>
      <c r="C21" s="801"/>
      <c r="D21" s="801"/>
      <c r="E21" s="801"/>
      <c r="F21" s="801"/>
      <c r="G21" s="11"/>
      <c r="H21" s="5"/>
      <c r="I21" s="5"/>
      <c r="J21" s="5"/>
      <c r="K21" s="5"/>
      <c r="L21" s="5"/>
      <c r="M21" s="5"/>
      <c r="N21" s="5"/>
      <c r="O21" s="5"/>
      <c r="P21" s="5"/>
      <c r="Q21" s="5"/>
      <c r="R21" s="5"/>
      <c r="S21" s="5"/>
      <c r="T21" s="5"/>
    </row>
    <row r="22" spans="2:7" s="5" customFormat="1" ht="4.5" customHeight="1">
      <c r="B22" s="473"/>
      <c r="C22" s="565"/>
      <c r="D22" s="565"/>
      <c r="E22" s="565"/>
      <c r="F22" s="565"/>
      <c r="G22" s="11"/>
    </row>
    <row r="23" spans="1:20" s="1" customFormat="1" ht="29.25" customHeight="1">
      <c r="A23" s="5"/>
      <c r="B23" s="763" t="s">
        <v>306</v>
      </c>
      <c r="C23" s="763"/>
      <c r="D23" s="763"/>
      <c r="E23" s="763"/>
      <c r="F23" s="763"/>
      <c r="G23" s="11"/>
      <c r="H23" s="5"/>
      <c r="I23" s="5"/>
      <c r="J23" s="5"/>
      <c r="K23" s="5"/>
      <c r="L23" s="5"/>
      <c r="M23" s="5"/>
      <c r="N23" s="5"/>
      <c r="O23" s="5"/>
      <c r="P23" s="5"/>
      <c r="Q23" s="5"/>
      <c r="R23" s="5"/>
      <c r="S23" s="5"/>
      <c r="T23" s="5"/>
    </row>
    <row r="24" spans="1:20" s="1" customFormat="1" ht="4.5" customHeight="1">
      <c r="A24" s="282"/>
      <c r="B24" s="25"/>
      <c r="C24" s="133"/>
      <c r="D24" s="133"/>
      <c r="E24" s="133"/>
      <c r="F24" s="134"/>
      <c r="G24" s="11"/>
      <c r="H24" s="5"/>
      <c r="I24" s="5"/>
      <c r="J24" s="5"/>
      <c r="K24" s="5"/>
      <c r="L24" s="5"/>
      <c r="M24" s="5"/>
      <c r="N24" s="5"/>
      <c r="O24" s="5"/>
      <c r="P24" s="5"/>
      <c r="Q24" s="5"/>
      <c r="R24" s="5"/>
      <c r="S24" s="5"/>
      <c r="T24" s="5"/>
    </row>
    <row r="25" spans="1:20" s="1" customFormat="1" ht="15.75">
      <c r="A25" s="282"/>
      <c r="B25" s="51"/>
      <c r="C25" s="263" t="s">
        <v>151</v>
      </c>
      <c r="D25" s="263" t="s">
        <v>152</v>
      </c>
      <c r="E25" s="263" t="s">
        <v>152</v>
      </c>
      <c r="F25" s="136" t="s">
        <v>96</v>
      </c>
      <c r="G25" s="11"/>
      <c r="H25" s="5"/>
      <c r="I25" s="5"/>
      <c r="J25" s="5"/>
      <c r="K25" s="5"/>
      <c r="L25" s="5"/>
      <c r="M25" s="5"/>
      <c r="N25" s="5"/>
      <c r="O25" s="5"/>
      <c r="P25" s="5"/>
      <c r="Q25" s="5"/>
      <c r="R25" s="5"/>
      <c r="S25" s="5"/>
      <c r="T25" s="5"/>
    </row>
    <row r="26" spans="1:20" s="1" customFormat="1" ht="15.75">
      <c r="A26" s="282"/>
      <c r="B26" s="586" t="s">
        <v>307</v>
      </c>
      <c r="C26" s="268"/>
      <c r="D26" s="263" t="s">
        <v>219</v>
      </c>
      <c r="E26" s="263" t="s">
        <v>220</v>
      </c>
      <c r="F26" s="313"/>
      <c r="G26" s="374"/>
      <c r="H26" s="5"/>
      <c r="I26" s="5"/>
      <c r="J26" s="5"/>
      <c r="K26" s="5"/>
      <c r="L26" s="5"/>
      <c r="M26" s="5"/>
      <c r="N26" s="5"/>
      <c r="O26" s="5"/>
      <c r="P26" s="5"/>
      <c r="Q26" s="5"/>
      <c r="R26" s="5"/>
      <c r="S26" s="5"/>
      <c r="T26" s="5"/>
    </row>
    <row r="27" spans="1:20" s="1" customFormat="1" ht="4.5" customHeight="1">
      <c r="A27" s="282"/>
      <c r="B27" s="19"/>
      <c r="C27" s="137"/>
      <c r="D27" s="137"/>
      <c r="E27" s="137"/>
      <c r="F27" s="138"/>
      <c r="G27" s="11"/>
      <c r="H27" s="5"/>
      <c r="I27" s="5"/>
      <c r="J27" s="5"/>
      <c r="K27" s="5"/>
      <c r="L27" s="5"/>
      <c r="M27" s="5"/>
      <c r="N27" s="5"/>
      <c r="O27" s="5"/>
      <c r="P27" s="5"/>
      <c r="Q27" s="5"/>
      <c r="R27" s="5"/>
      <c r="S27" s="5"/>
      <c r="T27" s="5"/>
    </row>
    <row r="28" spans="1:20" s="1" customFormat="1" ht="16.5" customHeight="1">
      <c r="A28" s="282"/>
      <c r="B28" s="27" t="s">
        <v>25</v>
      </c>
      <c r="C28" s="267"/>
      <c r="D28" s="57"/>
      <c r="E28" s="57"/>
      <c r="F28" s="35" t="str">
        <f>IF(SUM(C28:E28)=0," ",SUM(C28:E28))</f>
        <v> </v>
      </c>
      <c r="G28" s="271"/>
      <c r="H28" s="8"/>
      <c r="I28" s="5"/>
      <c r="J28" s="5"/>
      <c r="K28" s="5"/>
      <c r="L28" s="5"/>
      <c r="M28" s="5"/>
      <c r="N28" s="5"/>
      <c r="O28" s="5"/>
      <c r="P28" s="5"/>
      <c r="Q28" s="5"/>
      <c r="R28" s="5"/>
      <c r="S28" s="5"/>
      <c r="T28" s="5"/>
    </row>
    <row r="29" spans="1:20" s="1" customFormat="1" ht="16.5" customHeight="1">
      <c r="A29" s="282"/>
      <c r="B29" s="47" t="s">
        <v>19</v>
      </c>
      <c r="C29" s="278"/>
      <c r="D29" s="279"/>
      <c r="E29" s="272"/>
      <c r="F29" s="261"/>
      <c r="G29" s="270"/>
      <c r="H29" s="8"/>
      <c r="I29" s="5"/>
      <c r="J29" s="5"/>
      <c r="K29" s="5"/>
      <c r="L29" s="5"/>
      <c r="M29" s="5"/>
      <c r="N29" s="5"/>
      <c r="O29" s="5"/>
      <c r="P29" s="5"/>
      <c r="Q29" s="5"/>
      <c r="R29" s="5"/>
      <c r="S29" s="5"/>
      <c r="T29" s="5"/>
    </row>
    <row r="30" spans="1:20" s="1" customFormat="1" ht="16.5" customHeight="1">
      <c r="A30" s="282"/>
      <c r="B30" s="47" t="s">
        <v>26</v>
      </c>
      <c r="C30" s="276"/>
      <c r="D30" s="273"/>
      <c r="E30" s="277"/>
      <c r="F30" s="261"/>
      <c r="G30" s="270"/>
      <c r="H30" s="8"/>
      <c r="I30" s="5"/>
      <c r="J30" s="5"/>
      <c r="K30" s="5"/>
      <c r="L30" s="5"/>
      <c r="M30" s="5"/>
      <c r="N30" s="5"/>
      <c r="O30" s="5"/>
      <c r="P30" s="5"/>
      <c r="Q30" s="5"/>
      <c r="R30" s="5"/>
      <c r="S30" s="5"/>
      <c r="T30" s="5"/>
    </row>
    <row r="31" spans="1:20" s="1" customFormat="1" ht="16.5" customHeight="1" thickBot="1">
      <c r="A31" s="282"/>
      <c r="B31" s="48" t="s">
        <v>198</v>
      </c>
      <c r="C31" s="274"/>
      <c r="D31" s="274"/>
      <c r="E31" s="275"/>
      <c r="F31" s="262"/>
      <c r="G31" s="270"/>
      <c r="H31" s="8"/>
      <c r="I31" s="5"/>
      <c r="J31" s="5"/>
      <c r="K31" s="5"/>
      <c r="L31" s="5"/>
      <c r="M31" s="5"/>
      <c r="N31" s="5"/>
      <c r="O31" s="5"/>
      <c r="P31" s="5"/>
      <c r="Q31" s="5"/>
      <c r="R31" s="5"/>
      <c r="S31" s="5"/>
      <c r="T31" s="5"/>
    </row>
    <row r="32" spans="1:20" s="1" customFormat="1" ht="16.5" customHeight="1" thickTop="1">
      <c r="A32" s="282"/>
      <c r="B32" s="269" t="s">
        <v>106</v>
      </c>
      <c r="C32" s="265"/>
      <c r="D32" s="148"/>
      <c r="E32" s="148"/>
      <c r="F32" s="264" t="str">
        <f>IF(SUM(F29,F31,F30,F28)=0," ",SUM(F29,F31,F30,F28))</f>
        <v> </v>
      </c>
      <c r="G32" s="16"/>
      <c r="H32" s="8"/>
      <c r="I32" s="5"/>
      <c r="J32" s="5"/>
      <c r="K32" s="5"/>
      <c r="L32" s="5"/>
      <c r="M32" s="5"/>
      <c r="N32" s="5"/>
      <c r="O32" s="5"/>
      <c r="P32" s="5"/>
      <c r="Q32" s="5"/>
      <c r="R32" s="5"/>
      <c r="S32" s="5"/>
      <c r="T32" s="5"/>
    </row>
    <row r="33" spans="1:20" s="1" customFormat="1" ht="21" customHeight="1">
      <c r="A33" s="5"/>
      <c r="B33" s="829" t="s">
        <v>445</v>
      </c>
      <c r="C33" s="829"/>
      <c r="D33" s="829"/>
      <c r="E33" s="829"/>
      <c r="F33" s="829"/>
      <c r="G33" s="11"/>
      <c r="H33" s="5"/>
      <c r="I33" s="5"/>
      <c r="J33" s="5"/>
      <c r="K33" s="5"/>
      <c r="L33" s="5"/>
      <c r="M33" s="5"/>
      <c r="N33" s="5"/>
      <c r="O33" s="5"/>
      <c r="P33" s="5"/>
      <c r="Q33" s="5"/>
      <c r="R33" s="5"/>
      <c r="S33" s="5"/>
      <c r="T33" s="5"/>
    </row>
    <row r="34" spans="2:6" s="5" customFormat="1" ht="14.25" customHeight="1">
      <c r="B34" s="90"/>
      <c r="C34" s="139"/>
      <c r="D34" s="139"/>
      <c r="E34" s="139"/>
      <c r="F34" s="139"/>
    </row>
    <row r="35" ht="12.75">
      <c r="G35" s="11"/>
    </row>
    <row r="36" spans="1:7" ht="12.75">
      <c r="A36" s="9"/>
      <c r="B36" s="9"/>
      <c r="C36" s="283"/>
      <c r="D36" s="283"/>
      <c r="E36" s="283"/>
      <c r="F36" s="283"/>
      <c r="G36" s="82"/>
    </row>
    <row r="37" ht="12.75">
      <c r="G37" s="11"/>
    </row>
    <row r="38" ht="12.75">
      <c r="G38" s="11"/>
    </row>
  </sheetData>
  <sheetProtection/>
  <mergeCells count="10">
    <mergeCell ref="B23:F23"/>
    <mergeCell ref="B33:F33"/>
    <mergeCell ref="B4:F4"/>
    <mergeCell ref="B3:F3"/>
    <mergeCell ref="B5:F5"/>
    <mergeCell ref="B17:F17"/>
    <mergeCell ref="B18:F18"/>
    <mergeCell ref="B19:F19"/>
    <mergeCell ref="B20:F20"/>
    <mergeCell ref="B21:F21"/>
  </mergeCells>
  <printOptions/>
  <pageMargins left="0.7874015748031497" right="0.7874015748031497" top="0.3937007874015748" bottom="0.35433070866141736" header="0.4330708661417323" footer="0.2362204724409449"/>
  <pageSetup horizontalDpi="600" verticalDpi="600" orientation="portrait" paperSize="9" scale="85" r:id="rId4"/>
  <headerFooter alignWithMargins="0">
    <oddFooter>&amp;CSida &amp;P(&amp;N)</oddFooter>
  </headerFooter>
  <drawing r:id="rId3"/>
  <legacyDrawing r:id="rId2"/>
  <oleObjects>
    <oleObject progId="PBrush" shapeId="24382666" r:id="rId1"/>
  </oleObjects>
</worksheet>
</file>

<file path=xl/worksheets/sheet11.xml><?xml version="1.0" encoding="utf-8"?>
<worksheet xmlns="http://schemas.openxmlformats.org/spreadsheetml/2006/main" xmlns:r="http://schemas.openxmlformats.org/officeDocument/2006/relationships">
  <dimension ref="A1:T42"/>
  <sheetViews>
    <sheetView showGridLines="0" zoomScaleSheetLayoutView="75" zoomScalePageLayoutView="0" workbookViewId="0" topLeftCell="A1">
      <pane ySplit="3" topLeftCell="A4" activePane="bottomLeft" state="frozen"/>
      <selection pane="topLeft" activeCell="H18" sqref="H18"/>
      <selection pane="bottomLeft" activeCell="H15" sqref="H15"/>
    </sheetView>
  </sheetViews>
  <sheetFormatPr defaultColWidth="9.140625" defaultRowHeight="12.75"/>
  <cols>
    <col min="1" max="1" width="21.421875" style="5" customWidth="1"/>
    <col min="2" max="2" width="55.7109375" style="5" customWidth="1"/>
    <col min="3" max="6" width="9.7109375" style="143" customWidth="1"/>
    <col min="7" max="7" width="3.140625" style="5" customWidth="1"/>
    <col min="8" max="8" width="48.8515625" style="11" customWidth="1"/>
    <col min="9" max="12" width="4.7109375" style="5" customWidth="1"/>
    <col min="13" max="20" width="9.140625" style="5" customWidth="1"/>
  </cols>
  <sheetData>
    <row r="1" spans="1:20" s="247" customFormat="1" ht="22.5" customHeight="1">
      <c r="A1" s="251"/>
      <c r="B1" s="74"/>
      <c r="C1" s="144"/>
      <c r="D1" s="144"/>
      <c r="E1" s="822"/>
      <c r="F1" s="822"/>
      <c r="G1" s="246"/>
      <c r="H1" s="248"/>
      <c r="I1" s="246"/>
      <c r="J1" s="246"/>
      <c r="K1" s="246"/>
      <c r="L1" s="246"/>
      <c r="M1" s="246"/>
      <c r="N1" s="246"/>
      <c r="O1" s="246"/>
      <c r="P1" s="246"/>
      <c r="Q1" s="246"/>
      <c r="R1" s="246"/>
      <c r="S1" s="246"/>
      <c r="T1" s="246"/>
    </row>
    <row r="2" spans="1:20" s="247" customFormat="1" ht="17.25" customHeight="1" thickBot="1">
      <c r="A2" s="251"/>
      <c r="B2" s="75"/>
      <c r="C2" s="145"/>
      <c r="D2" s="145" t="s">
        <v>113</v>
      </c>
      <c r="E2" s="146"/>
      <c r="F2" s="144"/>
      <c r="G2" s="246"/>
      <c r="H2" s="248"/>
      <c r="I2" s="246"/>
      <c r="J2" s="246"/>
      <c r="K2" s="246"/>
      <c r="L2" s="246"/>
      <c r="M2" s="246"/>
      <c r="N2" s="246"/>
      <c r="O2" s="246"/>
      <c r="P2" s="246"/>
      <c r="Q2" s="246"/>
      <c r="R2" s="246"/>
      <c r="S2" s="246"/>
      <c r="T2" s="246"/>
    </row>
    <row r="3" spans="1:20" s="247" customFormat="1" ht="29.25" customHeight="1" thickBot="1">
      <c r="A3" s="259"/>
      <c r="B3" s="712" t="s">
        <v>171</v>
      </c>
      <c r="C3" s="712"/>
      <c r="D3" s="712"/>
      <c r="E3" s="712"/>
      <c r="F3" s="712"/>
      <c r="G3" s="246"/>
      <c r="H3" s="248"/>
      <c r="I3" s="246"/>
      <c r="J3" s="246"/>
      <c r="K3" s="246"/>
      <c r="L3" s="246"/>
      <c r="M3" s="246"/>
      <c r="N3" s="246"/>
      <c r="O3" s="246"/>
      <c r="P3" s="246"/>
      <c r="Q3" s="246"/>
      <c r="R3" s="246"/>
      <c r="S3" s="246"/>
      <c r="T3" s="246"/>
    </row>
    <row r="4" spans="2:8" s="249" customFormat="1" ht="18" customHeight="1" thickBot="1">
      <c r="B4" s="892" t="s">
        <v>310</v>
      </c>
      <c r="C4" s="892"/>
      <c r="D4" s="892"/>
      <c r="E4" s="892"/>
      <c r="F4" s="892"/>
      <c r="H4" s="250"/>
    </row>
    <row r="5" spans="1:20" s="1" customFormat="1" ht="37.5" customHeight="1">
      <c r="A5" s="5"/>
      <c r="B5" s="819" t="s">
        <v>432</v>
      </c>
      <c r="C5" s="819"/>
      <c r="D5" s="819"/>
      <c r="E5" s="819"/>
      <c r="F5" s="819"/>
      <c r="G5" s="5"/>
      <c r="H5" s="11"/>
      <c r="I5" s="5"/>
      <c r="J5" s="5"/>
      <c r="K5" s="5"/>
      <c r="L5" s="5"/>
      <c r="M5" s="5"/>
      <c r="N5" s="5"/>
      <c r="O5" s="5"/>
      <c r="P5" s="5"/>
      <c r="Q5" s="5"/>
      <c r="R5" s="5"/>
      <c r="S5" s="5"/>
      <c r="T5" s="5"/>
    </row>
    <row r="6" spans="1:20" s="1" customFormat="1" ht="4.5" customHeight="1">
      <c r="A6" s="5"/>
      <c r="B6" s="552"/>
      <c r="C6" s="553"/>
      <c r="D6" s="553"/>
      <c r="E6" s="553"/>
      <c r="F6" s="554"/>
      <c r="G6" s="5"/>
      <c r="H6" s="11"/>
      <c r="I6" s="5"/>
      <c r="J6" s="5"/>
      <c r="K6" s="5"/>
      <c r="L6" s="5"/>
      <c r="M6" s="5"/>
      <c r="N6" s="5"/>
      <c r="O6" s="5"/>
      <c r="P6" s="5"/>
      <c r="Q6" s="5"/>
      <c r="R6" s="5"/>
      <c r="S6" s="5"/>
      <c r="T6" s="5"/>
    </row>
    <row r="7" spans="1:20" s="1" customFormat="1" ht="12.75">
      <c r="A7" s="5"/>
      <c r="B7" s="555"/>
      <c r="C7" s="476" t="s">
        <v>302</v>
      </c>
      <c r="D7" s="476" t="s">
        <v>303</v>
      </c>
      <c r="E7" s="740" t="s">
        <v>96</v>
      </c>
      <c r="F7" s="893"/>
      <c r="G7" s="5"/>
      <c r="H7" s="11"/>
      <c r="I7" s="5"/>
      <c r="J7" s="5"/>
      <c r="K7" s="5"/>
      <c r="L7" s="5"/>
      <c r="M7" s="5"/>
      <c r="N7" s="5"/>
      <c r="O7" s="5"/>
      <c r="P7" s="5"/>
      <c r="Q7" s="5"/>
      <c r="R7" s="5"/>
      <c r="S7" s="5"/>
      <c r="T7" s="5"/>
    </row>
    <row r="8" spans="1:20" s="1" customFormat="1" ht="4.5" customHeight="1">
      <c r="A8" s="5"/>
      <c r="B8" s="555"/>
      <c r="C8" s="557"/>
      <c r="D8" s="557"/>
      <c r="E8" s="558"/>
      <c r="F8" s="559"/>
      <c r="G8" s="5"/>
      <c r="H8" s="11"/>
      <c r="I8" s="5"/>
      <c r="J8" s="5"/>
      <c r="K8" s="5"/>
      <c r="L8" s="5"/>
      <c r="M8" s="5"/>
      <c r="N8" s="5"/>
      <c r="O8" s="5"/>
      <c r="P8" s="5"/>
      <c r="Q8" s="5"/>
      <c r="R8" s="5"/>
      <c r="S8" s="5"/>
      <c r="T8" s="5"/>
    </row>
    <row r="9" spans="1:20" s="1" customFormat="1" ht="16.5" customHeight="1">
      <c r="A9" s="5"/>
      <c r="B9" s="560" t="s">
        <v>304</v>
      </c>
      <c r="C9" s="561"/>
      <c r="D9" s="368"/>
      <c r="E9" s="894" t="str">
        <f>IF(SUM(C9:D9)=0," ",SUM(C9:D9))</f>
        <v> </v>
      </c>
      <c r="F9" s="895" t="str">
        <f>IF(SUM(D9:E9)=0," ",SUM(D9:E9))</f>
        <v> </v>
      </c>
      <c r="G9" s="5"/>
      <c r="H9" s="11"/>
      <c r="I9" s="5"/>
      <c r="J9" s="5"/>
      <c r="K9" s="5"/>
      <c r="L9" s="5"/>
      <c r="M9" s="5"/>
      <c r="N9" s="5"/>
      <c r="O9" s="5"/>
      <c r="P9" s="5"/>
      <c r="Q9" s="5"/>
      <c r="R9" s="5"/>
      <c r="S9" s="5"/>
      <c r="T9" s="5"/>
    </row>
    <row r="10" spans="1:20" s="1" customFormat="1" ht="16.5" customHeight="1">
      <c r="A10" s="5"/>
      <c r="B10" s="562" t="s">
        <v>277</v>
      </c>
      <c r="C10" s="563"/>
      <c r="D10" s="564"/>
      <c r="E10" s="896" t="str">
        <f>IF(SUM(C10:D10)=0," ",SUM(C10:D10))</f>
        <v> </v>
      </c>
      <c r="F10" s="897" t="str">
        <f>IF(SUM(D10:E10)=0," ",SUM(D10:E10))</f>
        <v> </v>
      </c>
      <c r="G10" s="5"/>
      <c r="H10" s="443"/>
      <c r="I10" s="5"/>
      <c r="J10" s="5"/>
      <c r="K10" s="5"/>
      <c r="L10" s="5"/>
      <c r="M10" s="5"/>
      <c r="N10" s="5"/>
      <c r="O10" s="5"/>
      <c r="P10" s="5"/>
      <c r="Q10" s="5"/>
      <c r="R10" s="5"/>
      <c r="S10" s="5"/>
      <c r="T10" s="5"/>
    </row>
    <row r="11" spans="1:20" s="1" customFormat="1" ht="15" customHeight="1">
      <c r="A11" s="5"/>
      <c r="B11" s="716" t="s">
        <v>278</v>
      </c>
      <c r="C11" s="716"/>
      <c r="D11" s="716"/>
      <c r="E11" s="716"/>
      <c r="F11" s="716"/>
      <c r="G11" s="5"/>
      <c r="H11" s="11"/>
      <c r="I11" s="5"/>
      <c r="J11" s="5"/>
      <c r="K11" s="5"/>
      <c r="L11" s="5"/>
      <c r="M11" s="5"/>
      <c r="N11" s="5"/>
      <c r="O11" s="5"/>
      <c r="P11" s="5"/>
      <c r="Q11" s="5"/>
      <c r="R11" s="5"/>
      <c r="S11" s="5"/>
      <c r="T11" s="5"/>
    </row>
    <row r="12" spans="1:20" s="1" customFormat="1" ht="30.75" customHeight="1">
      <c r="A12" s="5"/>
      <c r="B12" s="801" t="s">
        <v>279</v>
      </c>
      <c r="C12" s="801"/>
      <c r="D12" s="801"/>
      <c r="E12" s="801"/>
      <c r="F12" s="801"/>
      <c r="G12" s="9"/>
      <c r="H12" s="11"/>
      <c r="I12" s="5"/>
      <c r="J12" s="5"/>
      <c r="K12" s="5"/>
      <c r="L12" s="5"/>
      <c r="M12" s="5"/>
      <c r="N12" s="5"/>
      <c r="O12" s="5"/>
      <c r="P12" s="5"/>
      <c r="Q12" s="5"/>
      <c r="R12" s="5"/>
      <c r="S12" s="5"/>
      <c r="T12" s="5"/>
    </row>
    <row r="13" spans="2:8" s="5" customFormat="1" ht="17.25" customHeight="1">
      <c r="B13" s="473"/>
      <c r="C13" s="565"/>
      <c r="D13" s="565"/>
      <c r="E13" s="565"/>
      <c r="F13" s="565"/>
      <c r="H13" s="11"/>
    </row>
    <row r="14" spans="1:20" s="1" customFormat="1" ht="14.25" customHeight="1">
      <c r="A14" s="5"/>
      <c r="B14" s="473"/>
      <c r="C14" s="473"/>
      <c r="D14" s="473"/>
      <c r="E14" s="473"/>
      <c r="F14" s="473"/>
      <c r="G14" s="5"/>
      <c r="H14" s="11"/>
      <c r="I14" s="5"/>
      <c r="J14" s="5"/>
      <c r="K14" s="5"/>
      <c r="L14" s="5"/>
      <c r="M14" s="5"/>
      <c r="N14" s="5"/>
      <c r="O14" s="5"/>
      <c r="P14" s="5"/>
      <c r="Q14" s="5"/>
      <c r="R14" s="5"/>
      <c r="S14" s="5"/>
      <c r="T14" s="5"/>
    </row>
    <row r="15" spans="1:20" s="1" customFormat="1" ht="43.5" customHeight="1">
      <c r="A15" s="5"/>
      <c r="B15" s="819" t="s">
        <v>298</v>
      </c>
      <c r="C15" s="819"/>
      <c r="D15" s="819"/>
      <c r="E15" s="819"/>
      <c r="F15" s="819"/>
      <c r="G15" s="5"/>
      <c r="H15" s="11"/>
      <c r="I15" s="5"/>
      <c r="J15" s="5"/>
      <c r="K15" s="5"/>
      <c r="L15" s="5"/>
      <c r="M15" s="5"/>
      <c r="N15" s="5"/>
      <c r="O15" s="5"/>
      <c r="P15" s="5"/>
      <c r="Q15" s="5"/>
      <c r="R15" s="5"/>
      <c r="S15" s="5"/>
      <c r="T15" s="5"/>
    </row>
    <row r="16" spans="1:20" s="1" customFormat="1" ht="4.5" customHeight="1">
      <c r="A16" s="5"/>
      <c r="B16" s="552"/>
      <c r="C16" s="553"/>
      <c r="D16" s="553"/>
      <c r="E16" s="553"/>
      <c r="F16" s="554"/>
      <c r="G16" s="5"/>
      <c r="H16" s="11"/>
      <c r="I16" s="5"/>
      <c r="J16" s="5"/>
      <c r="K16" s="5"/>
      <c r="L16" s="5"/>
      <c r="M16" s="5"/>
      <c r="N16" s="5"/>
      <c r="O16" s="5"/>
      <c r="P16" s="5"/>
      <c r="Q16" s="5"/>
      <c r="R16" s="5"/>
      <c r="S16" s="5"/>
      <c r="T16" s="5"/>
    </row>
    <row r="17" spans="1:20" s="111" customFormat="1" ht="38.25" customHeight="1">
      <c r="A17" s="14"/>
      <c r="B17" s="566"/>
      <c r="C17" s="876" t="s">
        <v>343</v>
      </c>
      <c r="D17" s="898"/>
      <c r="E17" s="876" t="s">
        <v>344</v>
      </c>
      <c r="F17" s="899"/>
      <c r="G17" s="14"/>
      <c r="H17" s="77"/>
      <c r="I17" s="14"/>
      <c r="J17" s="14"/>
      <c r="K17" s="14"/>
      <c r="L17" s="14"/>
      <c r="M17" s="14"/>
      <c r="N17" s="14"/>
      <c r="O17" s="14"/>
      <c r="P17" s="14"/>
      <c r="Q17" s="14"/>
      <c r="R17" s="14"/>
      <c r="S17" s="14"/>
      <c r="T17" s="14"/>
    </row>
    <row r="18" spans="1:20" s="1" customFormat="1" ht="4.5" customHeight="1">
      <c r="A18" s="5"/>
      <c r="B18" s="555"/>
      <c r="C18" s="558"/>
      <c r="D18" s="558"/>
      <c r="E18" s="558"/>
      <c r="F18" s="559"/>
      <c r="G18" s="5"/>
      <c r="H18" s="11"/>
      <c r="I18" s="5"/>
      <c r="J18" s="5"/>
      <c r="K18" s="5"/>
      <c r="L18" s="5"/>
      <c r="M18" s="5"/>
      <c r="N18" s="5"/>
      <c r="O18" s="5"/>
      <c r="P18" s="5"/>
      <c r="Q18" s="5"/>
      <c r="R18" s="5"/>
      <c r="S18" s="5"/>
      <c r="T18" s="5"/>
    </row>
    <row r="19" spans="1:20" s="1" customFormat="1" ht="16.5" customHeight="1">
      <c r="A19" s="5"/>
      <c r="B19" s="567" t="s">
        <v>280</v>
      </c>
      <c r="C19" s="900" t="str">
        <f>IF(SUM(C20:C25)=0," ",SUM(C20:C25))</f>
        <v> </v>
      </c>
      <c r="D19" s="901"/>
      <c r="E19" s="902" t="str">
        <f>IF(SUM(E20:E25)=0," ",SUM(E20:E25))</f>
        <v> </v>
      </c>
      <c r="F19" s="903"/>
      <c r="G19" s="5"/>
      <c r="H19" s="11"/>
      <c r="I19" s="5"/>
      <c r="J19" s="5"/>
      <c r="K19" s="5"/>
      <c r="L19" s="5"/>
      <c r="M19" s="5"/>
      <c r="N19" s="5"/>
      <c r="O19" s="5"/>
      <c r="P19" s="5"/>
      <c r="Q19" s="5"/>
      <c r="R19" s="5"/>
      <c r="S19" s="5"/>
      <c r="T19" s="5"/>
    </row>
    <row r="20" spans="1:20" s="1" customFormat="1" ht="16.5" customHeight="1">
      <c r="A20" s="5"/>
      <c r="B20" s="568" t="s">
        <v>318</v>
      </c>
      <c r="C20" s="904"/>
      <c r="D20" s="905"/>
      <c r="E20" s="906"/>
      <c r="F20" s="907"/>
      <c r="G20" s="5"/>
      <c r="H20" s="11"/>
      <c r="I20" s="5"/>
      <c r="J20" s="5"/>
      <c r="K20" s="5"/>
      <c r="L20" s="5"/>
      <c r="M20" s="5"/>
      <c r="N20" s="5"/>
      <c r="O20" s="5"/>
      <c r="P20" s="5"/>
      <c r="Q20" s="5"/>
      <c r="R20" s="5"/>
      <c r="S20" s="5"/>
      <c r="T20" s="5"/>
    </row>
    <row r="21" spans="1:20" s="1" customFormat="1" ht="16.5" customHeight="1">
      <c r="A21" s="5"/>
      <c r="B21" s="568" t="s">
        <v>15</v>
      </c>
      <c r="C21" s="908"/>
      <c r="D21" s="909"/>
      <c r="E21" s="910"/>
      <c r="F21" s="911"/>
      <c r="G21" s="5"/>
      <c r="H21" s="11"/>
      <c r="I21" s="5"/>
      <c r="J21" s="5"/>
      <c r="K21" s="5"/>
      <c r="L21" s="5"/>
      <c r="M21" s="5"/>
      <c r="N21" s="5"/>
      <c r="O21" s="5"/>
      <c r="P21" s="5"/>
      <c r="Q21" s="5"/>
      <c r="R21" s="5"/>
      <c r="S21" s="5"/>
      <c r="T21" s="5"/>
    </row>
    <row r="22" spans="1:20" s="1" customFormat="1" ht="16.5" customHeight="1">
      <c r="A22" s="5"/>
      <c r="B22" s="568" t="s">
        <v>281</v>
      </c>
      <c r="C22" s="908"/>
      <c r="D22" s="909"/>
      <c r="E22" s="910"/>
      <c r="F22" s="911"/>
      <c r="G22" s="5"/>
      <c r="H22" s="11"/>
      <c r="I22" s="5"/>
      <c r="J22" s="5"/>
      <c r="K22" s="5"/>
      <c r="L22" s="5"/>
      <c r="M22" s="5"/>
      <c r="N22" s="5"/>
      <c r="O22" s="5"/>
      <c r="P22" s="5"/>
      <c r="Q22" s="5"/>
      <c r="R22" s="5"/>
      <c r="S22" s="5"/>
      <c r="T22" s="5"/>
    </row>
    <row r="23" spans="1:20" s="1" customFormat="1" ht="16.5" customHeight="1">
      <c r="A23" s="5"/>
      <c r="B23" s="568" t="s">
        <v>320</v>
      </c>
      <c r="C23" s="908"/>
      <c r="D23" s="909"/>
      <c r="E23" s="910"/>
      <c r="F23" s="911"/>
      <c r="G23" s="5"/>
      <c r="H23" s="11"/>
      <c r="I23" s="5"/>
      <c r="J23" s="5"/>
      <c r="K23" s="5"/>
      <c r="L23" s="5"/>
      <c r="M23" s="5"/>
      <c r="N23" s="5"/>
      <c r="O23" s="5"/>
      <c r="P23" s="5"/>
      <c r="Q23" s="5"/>
      <c r="R23" s="5"/>
      <c r="S23" s="5"/>
      <c r="T23" s="5"/>
    </row>
    <row r="24" spans="1:20" s="1" customFormat="1" ht="16.5" customHeight="1">
      <c r="A24" s="5"/>
      <c r="B24" s="568" t="s">
        <v>282</v>
      </c>
      <c r="C24" s="908"/>
      <c r="D24" s="909"/>
      <c r="E24" s="910"/>
      <c r="F24" s="911"/>
      <c r="G24" s="5"/>
      <c r="H24" s="11"/>
      <c r="I24" s="5"/>
      <c r="J24" s="5"/>
      <c r="K24" s="5"/>
      <c r="L24" s="5"/>
      <c r="M24" s="5"/>
      <c r="N24" s="5"/>
      <c r="O24" s="5"/>
      <c r="P24" s="5"/>
      <c r="Q24" s="5"/>
      <c r="R24" s="5"/>
      <c r="S24" s="5"/>
      <c r="T24" s="5"/>
    </row>
    <row r="25" spans="1:20" s="1" customFormat="1" ht="16.5" customHeight="1">
      <c r="A25" s="5"/>
      <c r="B25" s="568" t="s">
        <v>319</v>
      </c>
      <c r="C25" s="908"/>
      <c r="D25" s="909"/>
      <c r="E25" s="913"/>
      <c r="F25" s="914"/>
      <c r="G25" s="5"/>
      <c r="H25" s="11"/>
      <c r="I25" s="5"/>
      <c r="J25" s="5"/>
      <c r="K25" s="5"/>
      <c r="L25" s="5"/>
      <c r="M25" s="5"/>
      <c r="N25" s="5"/>
      <c r="O25" s="5"/>
      <c r="P25" s="5"/>
      <c r="Q25" s="5"/>
      <c r="R25" s="5"/>
      <c r="S25" s="5"/>
      <c r="T25" s="5"/>
    </row>
    <row r="26" spans="1:20" s="1" customFormat="1" ht="115.5" customHeight="1">
      <c r="A26" s="5"/>
      <c r="B26" s="716" t="s">
        <v>315</v>
      </c>
      <c r="C26" s="716"/>
      <c r="D26" s="716"/>
      <c r="E26" s="716"/>
      <c r="F26" s="716"/>
      <c r="G26" s="5"/>
      <c r="H26" s="11"/>
      <c r="I26" s="5"/>
      <c r="J26" s="5"/>
      <c r="K26" s="5"/>
      <c r="L26" s="5"/>
      <c r="M26" s="5"/>
      <c r="N26" s="5"/>
      <c r="O26" s="5"/>
      <c r="P26" s="5"/>
      <c r="Q26" s="5"/>
      <c r="R26" s="5"/>
      <c r="S26" s="5"/>
      <c r="T26" s="5"/>
    </row>
    <row r="27" spans="1:20" s="1" customFormat="1" ht="59.25" customHeight="1">
      <c r="A27" s="5"/>
      <c r="B27" s="801" t="s">
        <v>332</v>
      </c>
      <c r="C27" s="801"/>
      <c r="D27" s="801"/>
      <c r="E27" s="801"/>
      <c r="F27" s="801"/>
      <c r="G27" s="5"/>
      <c r="H27" s="11"/>
      <c r="I27" s="5"/>
      <c r="J27" s="5"/>
      <c r="K27" s="5"/>
      <c r="L27" s="5"/>
      <c r="M27" s="5"/>
      <c r="N27" s="5"/>
      <c r="O27" s="5"/>
      <c r="P27" s="5"/>
      <c r="Q27" s="5"/>
      <c r="R27" s="5"/>
      <c r="S27" s="5"/>
      <c r="T27" s="5"/>
    </row>
    <row r="28" spans="1:20" s="1" customFormat="1" ht="46.5" customHeight="1">
      <c r="A28" s="5"/>
      <c r="B28" s="801" t="s">
        <v>316</v>
      </c>
      <c r="C28" s="801"/>
      <c r="D28" s="801"/>
      <c r="E28" s="801"/>
      <c r="F28" s="801"/>
      <c r="G28" s="5"/>
      <c r="H28" s="11"/>
      <c r="I28" s="5"/>
      <c r="J28" s="5"/>
      <c r="K28" s="5"/>
      <c r="L28" s="5"/>
      <c r="M28" s="5"/>
      <c r="N28" s="5"/>
      <c r="O28" s="5"/>
      <c r="P28" s="5"/>
      <c r="Q28" s="5"/>
      <c r="R28" s="5"/>
      <c r="S28" s="5"/>
      <c r="T28" s="5"/>
    </row>
    <row r="29" spans="1:20" s="111" customFormat="1" ht="15.75" customHeight="1">
      <c r="A29" s="14"/>
      <c r="B29" s="801" t="s">
        <v>317</v>
      </c>
      <c r="C29" s="801"/>
      <c r="D29" s="801"/>
      <c r="E29" s="801"/>
      <c r="F29" s="801"/>
      <c r="G29" s="14"/>
      <c r="H29" s="77"/>
      <c r="I29" s="14"/>
      <c r="J29" s="14"/>
      <c r="K29" s="14"/>
      <c r="L29" s="14"/>
      <c r="M29" s="14"/>
      <c r="N29" s="14"/>
      <c r="O29" s="14"/>
      <c r="P29" s="14"/>
      <c r="Q29" s="14"/>
      <c r="R29" s="14"/>
      <c r="S29" s="14"/>
      <c r="T29" s="14"/>
    </row>
    <row r="30" spans="2:6" ht="13.5" customHeight="1">
      <c r="B30" s="479"/>
      <c r="C30" s="569"/>
      <c r="D30" s="569"/>
      <c r="E30" s="569"/>
      <c r="F30" s="569"/>
    </row>
    <row r="31" spans="2:6" ht="32.25" customHeight="1">
      <c r="B31" s="918" t="s">
        <v>346</v>
      </c>
      <c r="C31" s="918"/>
      <c r="D31" s="918"/>
      <c r="E31" s="918"/>
      <c r="F31" s="918"/>
    </row>
    <row r="32" spans="2:6" ht="5.25" customHeight="1">
      <c r="B32" s="538"/>
      <c r="C32" s="570"/>
      <c r="D32" s="570"/>
      <c r="E32" s="570"/>
      <c r="F32" s="571"/>
    </row>
    <row r="33" spans="2:6" ht="12.75">
      <c r="B33" s="541"/>
      <c r="C33" s="542"/>
      <c r="D33" s="542"/>
      <c r="E33" s="919" t="s">
        <v>96</v>
      </c>
      <c r="F33" s="920"/>
    </row>
    <row r="34" spans="2:6" ht="5.25" customHeight="1">
      <c r="B34" s="544"/>
      <c r="C34" s="545"/>
      <c r="D34" s="545"/>
      <c r="E34" s="545"/>
      <c r="F34" s="546"/>
    </row>
    <row r="35" spans="2:6" ht="16.5" customHeight="1">
      <c r="B35" s="572" t="s">
        <v>290</v>
      </c>
      <c r="C35" s="573"/>
      <c r="D35" s="573"/>
      <c r="E35" s="912" t="str">
        <f>IF(SUM(E36:E41)=0," ",SUM(E36:E41))</f>
        <v> </v>
      </c>
      <c r="F35" s="903"/>
    </row>
    <row r="36" spans="2:6" ht="16.5" customHeight="1">
      <c r="B36" s="915" t="s">
        <v>345</v>
      </c>
      <c r="C36" s="916"/>
      <c r="D36" s="917"/>
      <c r="E36" s="574"/>
      <c r="F36" s="575"/>
    </row>
    <row r="37" spans="2:6" ht="16.5" customHeight="1">
      <c r="B37" s="915" t="s">
        <v>321</v>
      </c>
      <c r="C37" s="916"/>
      <c r="D37" s="917"/>
      <c r="E37" s="576"/>
      <c r="F37" s="577"/>
    </row>
    <row r="38" spans="2:6" ht="16.5" customHeight="1">
      <c r="B38" s="915" t="s">
        <v>286</v>
      </c>
      <c r="C38" s="916"/>
      <c r="D38" s="917"/>
      <c r="E38" s="576"/>
      <c r="F38" s="577"/>
    </row>
    <row r="39" spans="2:6" ht="16.5" customHeight="1">
      <c r="B39" s="915" t="s">
        <v>287</v>
      </c>
      <c r="C39" s="916"/>
      <c r="D39" s="917"/>
      <c r="E39" s="576"/>
      <c r="F39" s="577"/>
    </row>
    <row r="40" spans="2:6" ht="16.5" customHeight="1">
      <c r="B40" s="568" t="s">
        <v>288</v>
      </c>
      <c r="C40" s="578"/>
      <c r="D40" s="578"/>
      <c r="E40" s="576"/>
      <c r="F40" s="577"/>
    </row>
    <row r="41" spans="2:6" ht="16.5" customHeight="1">
      <c r="B41" s="568" t="s">
        <v>289</v>
      </c>
      <c r="C41" s="578"/>
      <c r="D41" s="578"/>
      <c r="E41" s="576"/>
      <c r="F41" s="577"/>
    </row>
    <row r="42" spans="2:6" ht="11.25" customHeight="1">
      <c r="B42" s="716"/>
      <c r="C42" s="716"/>
      <c r="D42" s="716"/>
      <c r="E42" s="716"/>
      <c r="F42" s="716"/>
    </row>
  </sheetData>
  <sheetProtection/>
  <mergeCells count="39">
    <mergeCell ref="B42:F42"/>
    <mergeCell ref="B38:D38"/>
    <mergeCell ref="B36:D36"/>
    <mergeCell ref="B39:D39"/>
    <mergeCell ref="B37:D37"/>
    <mergeCell ref="B26:F26"/>
    <mergeCell ref="B28:F28"/>
    <mergeCell ref="B31:F31"/>
    <mergeCell ref="E33:F33"/>
    <mergeCell ref="E35:F35"/>
    <mergeCell ref="B29:F29"/>
    <mergeCell ref="B27:F27"/>
    <mergeCell ref="C23:D23"/>
    <mergeCell ref="E23:F23"/>
    <mergeCell ref="C24:D24"/>
    <mergeCell ref="E24:F24"/>
    <mergeCell ref="C25:D25"/>
    <mergeCell ref="E25:F25"/>
    <mergeCell ref="C20:D20"/>
    <mergeCell ref="E20:F20"/>
    <mergeCell ref="C21:D21"/>
    <mergeCell ref="E21:F21"/>
    <mergeCell ref="C22:D22"/>
    <mergeCell ref="E22:F22"/>
    <mergeCell ref="E10:F10"/>
    <mergeCell ref="B15:F15"/>
    <mergeCell ref="C17:D17"/>
    <mergeCell ref="E17:F17"/>
    <mergeCell ref="C19:D19"/>
    <mergeCell ref="E19:F19"/>
    <mergeCell ref="B11:F11"/>
    <mergeCell ref="B12:F12"/>
    <mergeCell ref="E1:F1"/>
    <mergeCell ref="B3:F3"/>
    <mergeCell ref="B4:F4"/>
    <mergeCell ref="B5:F5"/>
    <mergeCell ref="E7:F7"/>
    <mergeCell ref="E9:F9"/>
  </mergeCells>
  <printOptions/>
  <pageMargins left="0.7874015748031497" right="0.7874015748031497" top="0.3937007874015748" bottom="0.35433070866141736" header="0.4330708661417323" footer="0.2362204724409449"/>
  <pageSetup horizontalDpi="600" verticalDpi="600" orientation="portrait" paperSize="9" scale="90" r:id="rId4"/>
  <headerFooter alignWithMargins="0">
    <oddFooter>&amp;CSida &amp;P(&amp;N)</oddFooter>
  </headerFooter>
  <drawing r:id="rId3"/>
  <legacyDrawing r:id="rId2"/>
  <oleObjects>
    <oleObject progId="PBrush" shapeId="24382842" r:id="rId1"/>
  </oleObjects>
</worksheet>
</file>

<file path=xl/worksheets/sheet12.xml><?xml version="1.0" encoding="utf-8"?>
<worksheet xmlns="http://schemas.openxmlformats.org/spreadsheetml/2006/main" xmlns:r="http://schemas.openxmlformats.org/officeDocument/2006/relationships">
  <dimension ref="A1:P54"/>
  <sheetViews>
    <sheetView showGridLines="0" zoomScaleSheetLayoutView="75" zoomScalePageLayoutView="0" workbookViewId="0" topLeftCell="A1">
      <pane ySplit="4" topLeftCell="A5" activePane="bottomLeft" state="frozen"/>
      <selection pane="topLeft" activeCell="H18" sqref="H18"/>
      <selection pane="bottomLeft" activeCell="G9" sqref="G9"/>
    </sheetView>
  </sheetViews>
  <sheetFormatPr defaultColWidth="9.140625" defaultRowHeight="12.75"/>
  <cols>
    <col min="1" max="1" width="21.421875" style="5" customWidth="1"/>
    <col min="2" max="2" width="57.28125" style="5" customWidth="1"/>
    <col min="3" max="3" width="10.7109375" style="158" customWidth="1"/>
    <col min="4" max="4" width="10.57421875" style="158" customWidth="1"/>
    <col min="5" max="5" width="10.421875" style="158" customWidth="1"/>
    <col min="6" max="6" width="1.8515625" style="5" customWidth="1"/>
    <col min="7" max="7" width="47.28125" style="339" customWidth="1"/>
    <col min="8" max="8" width="10.7109375" style="5" customWidth="1"/>
    <col min="9" max="10" width="9.140625" style="5" customWidth="1"/>
    <col min="11" max="11" width="8.57421875" style="5" customWidth="1"/>
    <col min="12" max="16" width="9.140625" style="5" customWidth="1"/>
  </cols>
  <sheetData>
    <row r="1" spans="2:7" s="247" customFormat="1" ht="22.5" customHeight="1">
      <c r="B1" s="70"/>
      <c r="C1" s="151"/>
      <c r="D1" s="832"/>
      <c r="E1" s="832"/>
      <c r="G1" s="335"/>
    </row>
    <row r="2" spans="2:7" s="247" customFormat="1" ht="17.25" customHeight="1" thickBot="1">
      <c r="B2" s="71"/>
      <c r="C2" s="152"/>
      <c r="D2" s="153" t="s">
        <v>113</v>
      </c>
      <c r="E2" s="152"/>
      <c r="G2" s="335"/>
    </row>
    <row r="3" spans="2:7" s="247" customFormat="1" ht="29.25" customHeight="1" thickBot="1">
      <c r="B3" s="711" t="s">
        <v>170</v>
      </c>
      <c r="C3" s="712"/>
      <c r="D3" s="712"/>
      <c r="E3" s="713"/>
      <c r="G3" s="335"/>
    </row>
    <row r="4" spans="1:16" s="247" customFormat="1" ht="18" customHeight="1" thickBot="1">
      <c r="A4" s="249"/>
      <c r="B4" s="710" t="s">
        <v>157</v>
      </c>
      <c r="C4" s="710"/>
      <c r="D4" s="710"/>
      <c r="E4" s="710"/>
      <c r="F4" s="249"/>
      <c r="G4" s="336"/>
      <c r="H4" s="249"/>
      <c r="I4" s="249"/>
      <c r="J4" s="249"/>
      <c r="K4" s="249"/>
      <c r="L4" s="249"/>
      <c r="M4" s="249"/>
      <c r="N4" s="249"/>
      <c r="O4" s="249"/>
      <c r="P4" s="249"/>
    </row>
    <row r="5" spans="1:16" s="383" customFormat="1" ht="39" customHeight="1">
      <c r="A5" s="381"/>
      <c r="B5" s="918" t="s">
        <v>453</v>
      </c>
      <c r="C5" s="918"/>
      <c r="D5" s="918"/>
      <c r="E5" s="918"/>
      <c r="F5" s="381"/>
      <c r="G5" s="382"/>
      <c r="H5" s="381"/>
      <c r="I5" s="381"/>
      <c r="J5" s="381"/>
      <c r="K5" s="381"/>
      <c r="L5" s="381"/>
      <c r="M5" s="381"/>
      <c r="N5" s="381"/>
      <c r="O5" s="381"/>
      <c r="P5" s="381"/>
    </row>
    <row r="6" spans="1:16" s="383" customFormat="1" ht="4.5" customHeight="1">
      <c r="A6" s="381"/>
      <c r="B6" s="538"/>
      <c r="C6" s="539"/>
      <c r="D6" s="539"/>
      <c r="E6" s="540"/>
      <c r="F6" s="381"/>
      <c r="G6" s="382"/>
      <c r="H6" s="381"/>
      <c r="I6" s="381"/>
      <c r="J6" s="381"/>
      <c r="K6" s="381"/>
      <c r="L6" s="381"/>
      <c r="M6" s="381"/>
      <c r="N6" s="381"/>
      <c r="O6" s="381"/>
      <c r="P6" s="381"/>
    </row>
    <row r="7" spans="1:16" s="383" customFormat="1" ht="12.75">
      <c r="A7" s="381"/>
      <c r="B7" s="541"/>
      <c r="C7" s="542" t="s">
        <v>94</v>
      </c>
      <c r="D7" s="542" t="s">
        <v>95</v>
      </c>
      <c r="E7" s="543" t="s">
        <v>96</v>
      </c>
      <c r="F7" s="381"/>
      <c r="G7" s="382"/>
      <c r="H7" s="381"/>
      <c r="I7" s="381"/>
      <c r="J7" s="381"/>
      <c r="K7" s="381"/>
      <c r="L7" s="381"/>
      <c r="M7" s="381"/>
      <c r="N7" s="381"/>
      <c r="O7" s="381"/>
      <c r="P7" s="381"/>
    </row>
    <row r="8" spans="1:16" s="383" customFormat="1" ht="4.5" customHeight="1">
      <c r="A8" s="381"/>
      <c r="B8" s="544"/>
      <c r="C8" s="545"/>
      <c r="D8" s="545"/>
      <c r="E8" s="546"/>
      <c r="F8" s="381"/>
      <c r="G8" s="382"/>
      <c r="H8" s="381"/>
      <c r="I8" s="381"/>
      <c r="J8" s="381"/>
      <c r="K8" s="381"/>
      <c r="L8" s="381"/>
      <c r="M8" s="381"/>
      <c r="N8" s="381"/>
      <c r="O8" s="381"/>
      <c r="P8" s="381"/>
    </row>
    <row r="9" spans="1:16" s="383" customFormat="1" ht="16.5" customHeight="1">
      <c r="A9" s="381"/>
      <c r="B9" s="434" t="s">
        <v>107</v>
      </c>
      <c r="C9" s="435"/>
      <c r="D9" s="436"/>
      <c r="E9" s="549" t="str">
        <f>IF(SUM(C9:D9)=0," ",SUM(C9:D9))</f>
        <v> </v>
      </c>
      <c r="F9" s="381"/>
      <c r="G9" s="382"/>
      <c r="H9" s="381"/>
      <c r="I9" s="381"/>
      <c r="J9" s="381"/>
      <c r="K9" s="381"/>
      <c r="L9" s="381"/>
      <c r="M9" s="381"/>
      <c r="N9" s="381"/>
      <c r="O9" s="381"/>
      <c r="P9" s="381"/>
    </row>
    <row r="10" spans="1:16" s="383" customFormat="1" ht="16.5" customHeight="1">
      <c r="A10" s="381"/>
      <c r="B10" s="437" t="s">
        <v>108</v>
      </c>
      <c r="C10" s="438"/>
      <c r="D10" s="439"/>
      <c r="E10" s="550" t="str">
        <f>IF(SUM(C10:D10)=0," ",SUM(C10:D10))</f>
        <v> </v>
      </c>
      <c r="F10" s="381"/>
      <c r="G10" s="382"/>
      <c r="H10" s="381"/>
      <c r="I10" s="381"/>
      <c r="J10" s="381"/>
      <c r="K10" s="381"/>
      <c r="L10" s="381"/>
      <c r="M10" s="381"/>
      <c r="N10" s="381"/>
      <c r="O10" s="381"/>
      <c r="P10" s="381"/>
    </row>
    <row r="11" spans="1:16" s="383" customFormat="1" ht="16.5" customHeight="1">
      <c r="A11" s="381"/>
      <c r="B11" s="437" t="s">
        <v>210</v>
      </c>
      <c r="C11" s="438"/>
      <c r="D11" s="439"/>
      <c r="E11" s="550" t="str">
        <f>IF(SUM(C11:D11)=0," ",SUM(C11:D11))</f>
        <v> </v>
      </c>
      <c r="F11" s="381"/>
      <c r="G11" s="444"/>
      <c r="H11" s="381"/>
      <c r="I11" s="381"/>
      <c r="J11" s="381"/>
      <c r="K11" s="381"/>
      <c r="L11" s="381"/>
      <c r="M11" s="381"/>
      <c r="N11" s="381"/>
      <c r="O11" s="381"/>
      <c r="P11" s="381"/>
    </row>
    <row r="12" spans="1:16" s="383" customFormat="1" ht="16.5" customHeight="1">
      <c r="A12" s="381"/>
      <c r="B12" s="547" t="s">
        <v>449</v>
      </c>
      <c r="C12" s="438"/>
      <c r="D12" s="439"/>
      <c r="E12" s="550" t="str">
        <f>IF(SUM(C12:D12)=0," ",SUM(C12:D12))</f>
        <v> </v>
      </c>
      <c r="F12" s="381"/>
      <c r="G12" s="382"/>
      <c r="H12" s="381"/>
      <c r="I12" s="381"/>
      <c r="J12" s="381"/>
      <c r="K12" s="381"/>
      <c r="L12" s="381"/>
      <c r="M12" s="381"/>
      <c r="N12" s="381"/>
      <c r="O12" s="381"/>
      <c r="P12" s="381"/>
    </row>
    <row r="13" spans="1:16" s="383" customFormat="1" ht="16.5" customHeight="1">
      <c r="A13" s="381"/>
      <c r="B13" s="547" t="s">
        <v>450</v>
      </c>
      <c r="C13" s="438"/>
      <c r="D13" s="439"/>
      <c r="E13" s="550" t="str">
        <f aca="true" t="shared" si="0" ref="E13:E37">IF(SUM(C13:D13)=0," ",SUM(C13:D13))</f>
        <v> </v>
      </c>
      <c r="F13" s="381"/>
      <c r="G13" s="382"/>
      <c r="H13" s="381"/>
      <c r="I13" s="381"/>
      <c r="J13" s="381"/>
      <c r="K13" s="381"/>
      <c r="L13" s="381"/>
      <c r="M13" s="381"/>
      <c r="N13" s="381"/>
      <c r="O13" s="381"/>
      <c r="P13" s="381"/>
    </row>
    <row r="14" spans="1:16" s="383" customFormat="1" ht="16.5" customHeight="1">
      <c r="A14" s="381"/>
      <c r="B14" s="547" t="s">
        <v>451</v>
      </c>
      <c r="C14" s="438"/>
      <c r="D14" s="439"/>
      <c r="E14" s="550" t="str">
        <f t="shared" si="0"/>
        <v> </v>
      </c>
      <c r="F14" s="381"/>
      <c r="G14" s="382"/>
      <c r="H14" s="381"/>
      <c r="I14" s="381"/>
      <c r="J14" s="381"/>
      <c r="K14" s="381"/>
      <c r="L14" s="381"/>
      <c r="M14" s="381"/>
      <c r="N14" s="381"/>
      <c r="O14" s="381"/>
      <c r="P14" s="381"/>
    </row>
    <row r="15" spans="1:16" s="383" customFormat="1" ht="16.5" customHeight="1">
      <c r="A15" s="381"/>
      <c r="B15" s="518" t="s">
        <v>283</v>
      </c>
      <c r="C15" s="438"/>
      <c r="D15" s="439"/>
      <c r="E15" s="550" t="str">
        <f t="shared" si="0"/>
        <v> </v>
      </c>
      <c r="F15" s="381"/>
      <c r="G15" s="382"/>
      <c r="H15" s="381"/>
      <c r="I15" s="381"/>
      <c r="J15" s="381"/>
      <c r="K15" s="381"/>
      <c r="L15" s="381"/>
      <c r="M15" s="381"/>
      <c r="N15" s="381"/>
      <c r="O15" s="381"/>
      <c r="P15" s="381"/>
    </row>
    <row r="16" spans="1:16" s="383" customFormat="1" ht="16.5" customHeight="1">
      <c r="A16" s="381"/>
      <c r="B16" s="518" t="s">
        <v>284</v>
      </c>
      <c r="C16" s="438"/>
      <c r="D16" s="439"/>
      <c r="E16" s="550" t="str">
        <f t="shared" si="0"/>
        <v> </v>
      </c>
      <c r="F16" s="381"/>
      <c r="G16" s="382"/>
      <c r="H16" s="381"/>
      <c r="I16" s="381"/>
      <c r="J16" s="381"/>
      <c r="K16" s="381"/>
      <c r="L16" s="381"/>
      <c r="M16" s="381"/>
      <c r="N16" s="381"/>
      <c r="O16" s="381"/>
      <c r="P16" s="381"/>
    </row>
    <row r="17" spans="1:16" s="383" customFormat="1" ht="16.5" customHeight="1">
      <c r="A17" s="381"/>
      <c r="B17" s="518" t="s">
        <v>285</v>
      </c>
      <c r="C17" s="438"/>
      <c r="D17" s="439"/>
      <c r="E17" s="550" t="str">
        <f t="shared" si="0"/>
        <v> </v>
      </c>
      <c r="F17" s="381"/>
      <c r="G17" s="382"/>
      <c r="H17" s="381"/>
      <c r="I17" s="381"/>
      <c r="J17" s="381"/>
      <c r="K17" s="381"/>
      <c r="L17" s="381"/>
      <c r="M17" s="381"/>
      <c r="N17" s="381"/>
      <c r="O17" s="381"/>
      <c r="P17" s="381"/>
    </row>
    <row r="18" spans="1:16" s="383" customFormat="1" ht="16.5" customHeight="1">
      <c r="A18" s="381"/>
      <c r="B18" s="437" t="s">
        <v>72</v>
      </c>
      <c r="C18" s="438"/>
      <c r="D18" s="439"/>
      <c r="E18" s="550" t="str">
        <f t="shared" si="0"/>
        <v> </v>
      </c>
      <c r="F18" s="381"/>
      <c r="G18" s="382"/>
      <c r="H18" s="381"/>
      <c r="I18" s="381"/>
      <c r="J18" s="381"/>
      <c r="K18" s="381"/>
      <c r="L18" s="381"/>
      <c r="M18" s="381"/>
      <c r="N18" s="381"/>
      <c r="O18" s="381"/>
      <c r="P18" s="381"/>
    </row>
    <row r="19" spans="1:16" s="383" customFormat="1" ht="16.5" customHeight="1">
      <c r="A19" s="381"/>
      <c r="B19" s="547" t="s">
        <v>449</v>
      </c>
      <c r="C19" s="438"/>
      <c r="D19" s="439"/>
      <c r="E19" s="550" t="str">
        <f t="shared" si="0"/>
        <v> </v>
      </c>
      <c r="F19" s="381"/>
      <c r="G19" s="382"/>
      <c r="H19" s="381"/>
      <c r="I19" s="381"/>
      <c r="J19" s="381"/>
      <c r="K19" s="381"/>
      <c r="L19" s="381"/>
      <c r="M19" s="381"/>
      <c r="N19" s="381"/>
      <c r="O19" s="381"/>
      <c r="P19" s="381"/>
    </row>
    <row r="20" spans="1:16" s="383" customFormat="1" ht="16.5" customHeight="1">
      <c r="A20" s="381"/>
      <c r="B20" s="547" t="s">
        <v>450</v>
      </c>
      <c r="C20" s="438"/>
      <c r="D20" s="439"/>
      <c r="E20" s="550" t="str">
        <f t="shared" si="0"/>
        <v> </v>
      </c>
      <c r="F20" s="381"/>
      <c r="G20" s="382"/>
      <c r="H20" s="381"/>
      <c r="I20" s="381"/>
      <c r="J20" s="381"/>
      <c r="K20" s="381"/>
      <c r="L20" s="381"/>
      <c r="M20" s="381"/>
      <c r="N20" s="381"/>
      <c r="O20" s="381"/>
      <c r="P20" s="381"/>
    </row>
    <row r="21" spans="1:16" s="383" customFormat="1" ht="16.5" customHeight="1">
      <c r="A21" s="381"/>
      <c r="B21" s="547" t="s">
        <v>451</v>
      </c>
      <c r="C21" s="438"/>
      <c r="D21" s="439"/>
      <c r="E21" s="550" t="str">
        <f t="shared" si="0"/>
        <v> </v>
      </c>
      <c r="F21" s="381"/>
      <c r="G21" s="382"/>
      <c r="H21" s="381"/>
      <c r="I21" s="381"/>
      <c r="J21" s="381"/>
      <c r="K21" s="381"/>
      <c r="L21" s="381"/>
      <c r="M21" s="381"/>
      <c r="N21" s="381"/>
      <c r="O21" s="381"/>
      <c r="P21" s="381"/>
    </row>
    <row r="22" spans="1:16" s="383" customFormat="1" ht="16.5" customHeight="1">
      <c r="A22" s="381"/>
      <c r="B22" s="437" t="s">
        <v>109</v>
      </c>
      <c r="C22" s="438"/>
      <c r="D22" s="439"/>
      <c r="E22" s="550" t="str">
        <f t="shared" si="0"/>
        <v> </v>
      </c>
      <c r="F22" s="381"/>
      <c r="G22" s="382"/>
      <c r="H22" s="381"/>
      <c r="I22" s="381"/>
      <c r="J22" s="381"/>
      <c r="K22" s="381"/>
      <c r="L22" s="381"/>
      <c r="M22" s="381"/>
      <c r="N22" s="381"/>
      <c r="O22" s="381"/>
      <c r="P22" s="381"/>
    </row>
    <row r="23" spans="1:16" s="383" customFormat="1" ht="16.5" customHeight="1">
      <c r="A23" s="381"/>
      <c r="B23" s="547" t="s">
        <v>449</v>
      </c>
      <c r="C23" s="438"/>
      <c r="D23" s="439"/>
      <c r="E23" s="550" t="str">
        <f t="shared" si="0"/>
        <v> </v>
      </c>
      <c r="F23" s="381"/>
      <c r="G23" s="382"/>
      <c r="H23" s="381"/>
      <c r="I23" s="381"/>
      <c r="J23" s="381"/>
      <c r="K23" s="381"/>
      <c r="L23" s="381"/>
      <c r="M23" s="381"/>
      <c r="N23" s="381"/>
      <c r="O23" s="381"/>
      <c r="P23" s="381"/>
    </row>
    <row r="24" spans="1:16" s="383" customFormat="1" ht="16.5" customHeight="1">
      <c r="A24" s="381"/>
      <c r="B24" s="547" t="s">
        <v>450</v>
      </c>
      <c r="C24" s="438"/>
      <c r="D24" s="439"/>
      <c r="E24" s="550" t="str">
        <f t="shared" si="0"/>
        <v> </v>
      </c>
      <c r="F24" s="381"/>
      <c r="G24" s="382"/>
      <c r="H24" s="381"/>
      <c r="I24" s="381"/>
      <c r="J24" s="381"/>
      <c r="K24" s="381"/>
      <c r="L24" s="381"/>
      <c r="M24" s="381"/>
      <c r="N24" s="381"/>
      <c r="O24" s="381"/>
      <c r="P24" s="381"/>
    </row>
    <row r="25" spans="1:16" s="383" customFormat="1" ht="16.5" customHeight="1">
      <c r="A25" s="381"/>
      <c r="B25" s="547" t="s">
        <v>451</v>
      </c>
      <c r="C25" s="438"/>
      <c r="D25" s="439"/>
      <c r="E25" s="550" t="str">
        <f>IF(SUM(C25:D25)=0," ",SUM(C25:D25))</f>
        <v> </v>
      </c>
      <c r="F25" s="381"/>
      <c r="G25" s="382"/>
      <c r="H25" s="381"/>
      <c r="I25" s="381"/>
      <c r="J25" s="381"/>
      <c r="K25" s="381"/>
      <c r="L25" s="381"/>
      <c r="M25" s="381"/>
      <c r="N25" s="381"/>
      <c r="O25" s="381"/>
      <c r="P25" s="381"/>
    </row>
    <row r="26" spans="1:16" s="383" customFormat="1" ht="16.5" customHeight="1">
      <c r="A26" s="381"/>
      <c r="B26" s="437" t="s">
        <v>110</v>
      </c>
      <c r="C26" s="438"/>
      <c r="D26" s="439"/>
      <c r="E26" s="550" t="str">
        <f t="shared" si="0"/>
        <v> </v>
      </c>
      <c r="F26" s="381"/>
      <c r="G26" s="382"/>
      <c r="H26" s="381"/>
      <c r="I26" s="381"/>
      <c r="J26" s="381"/>
      <c r="K26" s="381"/>
      <c r="L26" s="381"/>
      <c r="M26" s="381"/>
      <c r="N26" s="381"/>
      <c r="O26" s="381"/>
      <c r="P26" s="381"/>
    </row>
    <row r="27" spans="1:16" s="383" customFormat="1" ht="16.5" customHeight="1">
      <c r="A27" s="381"/>
      <c r="B27" s="547" t="s">
        <v>449</v>
      </c>
      <c r="C27" s="438"/>
      <c r="D27" s="439"/>
      <c r="E27" s="550" t="str">
        <f t="shared" si="0"/>
        <v> </v>
      </c>
      <c r="F27" s="381"/>
      <c r="G27" s="382"/>
      <c r="H27" s="381"/>
      <c r="I27" s="381"/>
      <c r="J27" s="381"/>
      <c r="K27" s="381"/>
      <c r="L27" s="381"/>
      <c r="M27" s="381"/>
      <c r="N27" s="381"/>
      <c r="O27" s="381"/>
      <c r="P27" s="381"/>
    </row>
    <row r="28" spans="1:16" s="383" customFormat="1" ht="16.5" customHeight="1">
      <c r="A28" s="381"/>
      <c r="B28" s="547" t="s">
        <v>450</v>
      </c>
      <c r="C28" s="438"/>
      <c r="D28" s="439"/>
      <c r="E28" s="550" t="str">
        <f t="shared" si="0"/>
        <v> </v>
      </c>
      <c r="F28" s="381"/>
      <c r="G28" s="382"/>
      <c r="H28" s="381"/>
      <c r="I28" s="381"/>
      <c r="J28" s="381"/>
      <c r="K28" s="381"/>
      <c r="L28" s="381"/>
      <c r="M28" s="381"/>
      <c r="N28" s="381"/>
      <c r="O28" s="381"/>
      <c r="P28" s="381"/>
    </row>
    <row r="29" spans="1:16" s="383" customFormat="1" ht="16.5" customHeight="1">
      <c r="A29" s="381"/>
      <c r="B29" s="547" t="s">
        <v>451</v>
      </c>
      <c r="C29" s="438"/>
      <c r="D29" s="439"/>
      <c r="E29" s="550" t="str">
        <f t="shared" si="0"/>
        <v> </v>
      </c>
      <c r="F29" s="381"/>
      <c r="G29" s="382"/>
      <c r="H29" s="381"/>
      <c r="I29" s="381"/>
      <c r="J29" s="381"/>
      <c r="K29" s="381"/>
      <c r="L29" s="381"/>
      <c r="M29" s="381"/>
      <c r="N29" s="381"/>
      <c r="O29" s="381"/>
      <c r="P29" s="381"/>
    </row>
    <row r="30" spans="1:16" s="383" customFormat="1" ht="16.5" customHeight="1">
      <c r="A30" s="381"/>
      <c r="B30" s="437" t="s">
        <v>452</v>
      </c>
      <c r="C30" s="438"/>
      <c r="D30" s="439"/>
      <c r="E30" s="550" t="str">
        <f t="shared" si="0"/>
        <v> </v>
      </c>
      <c r="F30" s="381"/>
      <c r="G30" s="382"/>
      <c r="H30" s="381"/>
      <c r="I30" s="381"/>
      <c r="J30" s="381"/>
      <c r="K30" s="381"/>
      <c r="L30" s="381"/>
      <c r="M30" s="381"/>
      <c r="N30" s="381"/>
      <c r="O30" s="381"/>
      <c r="P30" s="381"/>
    </row>
    <row r="31" spans="1:16" s="383" customFormat="1" ht="16.5" customHeight="1">
      <c r="A31" s="381"/>
      <c r="B31" s="547" t="s">
        <v>449</v>
      </c>
      <c r="C31" s="441"/>
      <c r="D31" s="442"/>
      <c r="E31" s="550" t="str">
        <f t="shared" si="0"/>
        <v> </v>
      </c>
      <c r="F31" s="381"/>
      <c r="G31" s="382"/>
      <c r="H31" s="381"/>
      <c r="I31" s="381"/>
      <c r="J31" s="381"/>
      <c r="K31" s="381"/>
      <c r="L31" s="381"/>
      <c r="M31" s="381"/>
      <c r="N31" s="381"/>
      <c r="O31" s="381"/>
      <c r="P31" s="381"/>
    </row>
    <row r="32" spans="1:16" s="383" customFormat="1" ht="16.5" customHeight="1">
      <c r="A32" s="381"/>
      <c r="B32" s="547" t="s">
        <v>450</v>
      </c>
      <c r="C32" s="441"/>
      <c r="D32" s="442"/>
      <c r="E32" s="550" t="str">
        <f t="shared" si="0"/>
        <v> </v>
      </c>
      <c r="F32" s="381"/>
      <c r="G32" s="382"/>
      <c r="H32" s="381"/>
      <c r="I32" s="381"/>
      <c r="J32" s="381"/>
      <c r="K32" s="381"/>
      <c r="L32" s="381"/>
      <c r="M32" s="381"/>
      <c r="N32" s="381"/>
      <c r="O32" s="381"/>
      <c r="P32" s="381"/>
    </row>
    <row r="33" spans="1:16" s="383" customFormat="1" ht="16.5" customHeight="1">
      <c r="A33" s="381"/>
      <c r="B33" s="547" t="s">
        <v>451</v>
      </c>
      <c r="C33" s="441"/>
      <c r="D33" s="442"/>
      <c r="E33" s="550" t="str">
        <f t="shared" si="0"/>
        <v> </v>
      </c>
      <c r="F33" s="381"/>
      <c r="G33" s="382"/>
      <c r="H33" s="381"/>
      <c r="I33" s="381"/>
      <c r="J33" s="381"/>
      <c r="K33" s="381"/>
      <c r="L33" s="381"/>
      <c r="M33" s="381"/>
      <c r="N33" s="381"/>
      <c r="O33" s="381"/>
      <c r="P33" s="381"/>
    </row>
    <row r="34" spans="1:16" s="383" customFormat="1" ht="16.5" customHeight="1">
      <c r="A34" s="381"/>
      <c r="B34" s="440" t="s">
        <v>131</v>
      </c>
      <c r="C34" s="441"/>
      <c r="D34" s="442"/>
      <c r="E34" s="550" t="str">
        <f t="shared" si="0"/>
        <v> </v>
      </c>
      <c r="F34" s="381"/>
      <c r="G34" s="382"/>
      <c r="H34" s="381"/>
      <c r="I34" s="381"/>
      <c r="J34" s="381"/>
      <c r="K34" s="381"/>
      <c r="L34" s="381"/>
      <c r="M34" s="381"/>
      <c r="N34" s="381"/>
      <c r="O34" s="381"/>
      <c r="P34" s="381"/>
    </row>
    <row r="35" spans="1:16" s="383" customFormat="1" ht="16.5" customHeight="1">
      <c r="A35" s="381"/>
      <c r="B35" s="547" t="s">
        <v>449</v>
      </c>
      <c r="C35" s="441"/>
      <c r="D35" s="442"/>
      <c r="E35" s="550" t="str">
        <f>IF(SUM(C35:D35)=0," ",SUM(C35:D35))</f>
        <v> </v>
      </c>
      <c r="F35" s="381"/>
      <c r="G35" s="382"/>
      <c r="H35" s="381"/>
      <c r="I35" s="381"/>
      <c r="J35" s="381"/>
      <c r="K35" s="381"/>
      <c r="L35" s="381"/>
      <c r="M35" s="381"/>
      <c r="N35" s="381"/>
      <c r="O35" s="381"/>
      <c r="P35" s="381"/>
    </row>
    <row r="36" spans="1:16" s="383" customFormat="1" ht="16.5" customHeight="1">
      <c r="A36" s="381"/>
      <c r="B36" s="547" t="s">
        <v>450</v>
      </c>
      <c r="C36" s="441"/>
      <c r="D36" s="442"/>
      <c r="E36" s="550" t="str">
        <f t="shared" si="0"/>
        <v> </v>
      </c>
      <c r="F36" s="381"/>
      <c r="G36" s="382"/>
      <c r="H36" s="381"/>
      <c r="I36" s="381"/>
      <c r="J36" s="381"/>
      <c r="K36" s="381"/>
      <c r="L36" s="381"/>
      <c r="M36" s="381"/>
      <c r="N36" s="381"/>
      <c r="O36" s="381"/>
      <c r="P36" s="381"/>
    </row>
    <row r="37" spans="1:16" s="383" customFormat="1" ht="16.5" customHeight="1" thickBot="1">
      <c r="A37" s="381"/>
      <c r="B37" s="547" t="s">
        <v>451</v>
      </c>
      <c r="C37" s="441"/>
      <c r="D37" s="442"/>
      <c r="E37" s="550" t="str">
        <f t="shared" si="0"/>
        <v> </v>
      </c>
      <c r="F37" s="381"/>
      <c r="G37" s="382"/>
      <c r="H37" s="381"/>
      <c r="I37" s="381"/>
      <c r="J37" s="381"/>
      <c r="K37" s="381"/>
      <c r="L37" s="381"/>
      <c r="M37" s="381"/>
      <c r="N37" s="381"/>
      <c r="O37" s="381"/>
      <c r="P37" s="381"/>
    </row>
    <row r="38" spans="1:16" s="383" customFormat="1" ht="16.5" customHeight="1" thickTop="1">
      <c r="A38" s="381"/>
      <c r="B38" s="548" t="s">
        <v>111</v>
      </c>
      <c r="C38" s="536" t="str">
        <f>IF(SUM(C9:C11,C18,C22,C26,C30,C34)=0," ",SUM(C9:C11,C18,C22,C26,C30,C34))</f>
        <v> </v>
      </c>
      <c r="D38" s="536" t="str">
        <f>IF(SUM(D9:D11,D18,D22,D26,D30,D34)=0," ",SUM(D9:D11,D18,D22,D26,D30,D34))</f>
        <v> </v>
      </c>
      <c r="E38" s="537" t="str">
        <f>IF(SUM(E9:E11,E18,E22,E26,E30,E34)=0," ",SUM(E9:E11,E18,E22,E26,E30,E34))</f>
        <v> </v>
      </c>
      <c r="F38" s="381"/>
      <c r="G38" s="382"/>
      <c r="H38" s="381"/>
      <c r="I38" s="381"/>
      <c r="J38" s="381"/>
      <c r="K38" s="381"/>
      <c r="L38" s="381"/>
      <c r="M38" s="381"/>
      <c r="N38" s="381"/>
      <c r="O38" s="381"/>
      <c r="P38" s="381"/>
    </row>
    <row r="39" spans="1:16" s="383" customFormat="1" ht="78" customHeight="1">
      <c r="A39" s="381"/>
      <c r="B39" s="922" t="s">
        <v>447</v>
      </c>
      <c r="C39" s="922"/>
      <c r="D39" s="922"/>
      <c r="E39" s="922"/>
      <c r="F39" s="381"/>
      <c r="G39" s="382"/>
      <c r="H39" s="381"/>
      <c r="I39" s="381"/>
      <c r="J39" s="381"/>
      <c r="K39" s="381"/>
      <c r="L39" s="381"/>
      <c r="M39" s="381"/>
      <c r="N39" s="381"/>
      <c r="O39" s="381"/>
      <c r="P39" s="381"/>
    </row>
    <row r="40" spans="1:16" s="383" customFormat="1" ht="30.75" customHeight="1">
      <c r="A40" s="381"/>
      <c r="B40" s="921" t="s">
        <v>223</v>
      </c>
      <c r="C40" s="922"/>
      <c r="D40" s="922"/>
      <c r="E40" s="922"/>
      <c r="F40" s="381"/>
      <c r="G40" s="384"/>
      <c r="H40" s="381"/>
      <c r="I40" s="381"/>
      <c r="J40" s="381"/>
      <c r="K40" s="381"/>
      <c r="L40" s="381"/>
      <c r="M40" s="381"/>
      <c r="N40" s="381"/>
      <c r="O40" s="381"/>
      <c r="P40" s="381"/>
    </row>
    <row r="41" spans="1:16" s="383" customFormat="1" ht="34.5" customHeight="1">
      <c r="A41" s="381"/>
      <c r="B41" s="921" t="s">
        <v>36</v>
      </c>
      <c r="C41" s="922"/>
      <c r="D41" s="922"/>
      <c r="E41" s="922"/>
      <c r="F41" s="381"/>
      <c r="G41" s="384"/>
      <c r="H41" s="381"/>
      <c r="I41" s="381"/>
      <c r="J41" s="381"/>
      <c r="K41" s="381"/>
      <c r="L41" s="381"/>
      <c r="M41" s="381"/>
      <c r="N41" s="381"/>
      <c r="O41" s="381"/>
      <c r="P41" s="381"/>
    </row>
    <row r="42" spans="1:16" s="383" customFormat="1" ht="61.5" customHeight="1">
      <c r="A42" s="381"/>
      <c r="B42" s="922" t="s">
        <v>35</v>
      </c>
      <c r="C42" s="922"/>
      <c r="D42" s="922"/>
      <c r="E42" s="922"/>
      <c r="F42" s="381"/>
      <c r="G42" s="384"/>
      <c r="H42" s="381"/>
      <c r="I42" s="381"/>
      <c r="J42" s="381"/>
      <c r="K42" s="381"/>
      <c r="L42" s="381"/>
      <c r="M42" s="381"/>
      <c r="N42" s="381"/>
      <c r="O42" s="381"/>
      <c r="P42" s="381"/>
    </row>
    <row r="43" spans="1:16" s="383" customFormat="1" ht="54.75" customHeight="1">
      <c r="A43" s="381"/>
      <c r="B43" s="918" t="s">
        <v>308</v>
      </c>
      <c r="C43" s="918"/>
      <c r="D43" s="918"/>
      <c r="E43" s="918"/>
      <c r="F43" s="381"/>
      <c r="G43" s="382"/>
      <c r="H43" s="381"/>
      <c r="I43" s="381"/>
      <c r="J43" s="381"/>
      <c r="K43" s="381"/>
      <c r="L43" s="381"/>
      <c r="M43" s="381"/>
      <c r="N43" s="381"/>
      <c r="O43" s="381"/>
      <c r="P43" s="381"/>
    </row>
    <row r="44" spans="1:16" s="383" customFormat="1" ht="4.5" customHeight="1">
      <c r="A44" s="381"/>
      <c r="B44" s="375"/>
      <c r="C44" s="385"/>
      <c r="D44" s="385"/>
      <c r="E44" s="386"/>
      <c r="F44" s="381"/>
      <c r="G44" s="382"/>
      <c r="H44" s="381"/>
      <c r="I44" s="381"/>
      <c r="J44" s="381"/>
      <c r="K44" s="381"/>
      <c r="L44" s="381"/>
      <c r="M44" s="381"/>
      <c r="N44" s="381"/>
      <c r="O44" s="381"/>
      <c r="P44" s="381"/>
    </row>
    <row r="45" spans="1:16" s="383" customFormat="1" ht="12.75">
      <c r="A45" s="381"/>
      <c r="B45" s="376"/>
      <c r="C45" s="377" t="s">
        <v>94</v>
      </c>
      <c r="D45" s="377" t="s">
        <v>95</v>
      </c>
      <c r="E45" s="387" t="s">
        <v>96</v>
      </c>
      <c r="F45" s="381"/>
      <c r="G45" s="382"/>
      <c r="H45" s="381"/>
      <c r="I45" s="381"/>
      <c r="J45" s="381"/>
      <c r="K45" s="381"/>
      <c r="L45" s="381"/>
      <c r="M45" s="381"/>
      <c r="N45" s="381"/>
      <c r="O45" s="381"/>
      <c r="P45" s="381"/>
    </row>
    <row r="46" spans="1:16" s="383" customFormat="1" ht="4.5" customHeight="1">
      <c r="A46" s="381"/>
      <c r="B46" s="378"/>
      <c r="C46" s="379"/>
      <c r="D46" s="379"/>
      <c r="E46" s="380"/>
      <c r="F46" s="381"/>
      <c r="G46" s="382"/>
      <c r="H46" s="381"/>
      <c r="I46" s="381"/>
      <c r="J46" s="381"/>
      <c r="K46" s="381"/>
      <c r="L46" s="381"/>
      <c r="M46" s="381"/>
      <c r="N46" s="381"/>
      <c r="O46" s="381"/>
      <c r="P46" s="381"/>
    </row>
    <row r="47" spans="1:16" s="394" customFormat="1" ht="30" customHeight="1">
      <c r="A47" s="388"/>
      <c r="B47" s="389" t="s">
        <v>433</v>
      </c>
      <c r="C47" s="390"/>
      <c r="D47" s="391"/>
      <c r="E47" s="392" t="str">
        <f>IF(SUM(C47:D47)=0," ",SUM(C47:D47))</f>
        <v> </v>
      </c>
      <c r="F47" s="388"/>
      <c r="G47" s="393"/>
      <c r="H47" s="388"/>
      <c r="I47" s="388"/>
      <c r="J47" s="388"/>
      <c r="K47" s="388"/>
      <c r="L47" s="388"/>
      <c r="M47" s="388"/>
      <c r="N47" s="388"/>
      <c r="O47" s="388"/>
      <c r="P47" s="388"/>
    </row>
    <row r="48" spans="1:16" s="394" customFormat="1" ht="16.5" customHeight="1">
      <c r="A48" s="388"/>
      <c r="B48" s="395" t="s">
        <v>76</v>
      </c>
      <c r="C48" s="396"/>
      <c r="D48" s="397"/>
      <c r="E48" s="398" t="str">
        <f>IF(SUM(C48:D48)=0," ",SUM(C48:D48))</f>
        <v> </v>
      </c>
      <c r="F48" s="388"/>
      <c r="G48" s="393"/>
      <c r="H48" s="388"/>
      <c r="I48" s="388"/>
      <c r="J48" s="388"/>
      <c r="K48" s="388"/>
      <c r="L48" s="388"/>
      <c r="M48" s="388"/>
      <c r="N48" s="388"/>
      <c r="O48" s="388"/>
      <c r="P48" s="388"/>
    </row>
    <row r="49" spans="1:16" s="394" customFormat="1" ht="16.5" customHeight="1" thickBot="1">
      <c r="A49" s="388"/>
      <c r="B49" s="399" t="s">
        <v>65</v>
      </c>
      <c r="C49" s="396"/>
      <c r="D49" s="400"/>
      <c r="E49" s="401" t="str">
        <f>IF(SUM(C49:D49)=0," ",SUM(C49:D49))</f>
        <v> </v>
      </c>
      <c r="F49" s="388"/>
      <c r="G49" s="393"/>
      <c r="H49" s="388"/>
      <c r="I49" s="388"/>
      <c r="J49" s="388"/>
      <c r="K49" s="388"/>
      <c r="L49" s="388"/>
      <c r="M49" s="388"/>
      <c r="N49" s="388"/>
      <c r="O49" s="388"/>
      <c r="P49" s="388"/>
    </row>
    <row r="50" spans="1:16" s="383" customFormat="1" ht="16.5" customHeight="1" thickTop="1">
      <c r="A50" s="381"/>
      <c r="B50" s="402" t="s">
        <v>112</v>
      </c>
      <c r="C50" s="403" t="str">
        <f>IF(SUM(C47:C49)=0," ",SUM(C47:C49))</f>
        <v> </v>
      </c>
      <c r="D50" s="404" t="str">
        <f>IF(SUM(D47:D49)=0," ",SUM(D47:D49))</f>
        <v> </v>
      </c>
      <c r="E50" s="405" t="str">
        <f>IF(SUM(E47:E49)=0," ",SUM(E47:E49))</f>
        <v> </v>
      </c>
      <c r="F50" s="381"/>
      <c r="G50" s="382"/>
      <c r="H50" s="381"/>
      <c r="I50" s="381"/>
      <c r="J50" s="381"/>
      <c r="K50" s="381"/>
      <c r="L50" s="381"/>
      <c r="M50" s="381"/>
      <c r="N50" s="381"/>
      <c r="O50" s="381"/>
      <c r="P50" s="381"/>
    </row>
    <row r="51" spans="1:16" s="406" customFormat="1" ht="33" customHeight="1">
      <c r="A51" s="381"/>
      <c r="B51" s="923" t="s">
        <v>158</v>
      </c>
      <c r="C51" s="923"/>
      <c r="D51" s="923"/>
      <c r="E51" s="923"/>
      <c r="F51" s="381"/>
      <c r="G51" s="382"/>
      <c r="H51" s="381"/>
      <c r="I51" s="381"/>
      <c r="J51" s="381"/>
      <c r="K51" s="381"/>
      <c r="L51" s="381"/>
      <c r="M51" s="381"/>
      <c r="N51" s="381"/>
      <c r="O51" s="381"/>
      <c r="P51" s="381"/>
    </row>
    <row r="52" spans="1:16" s="406" customFormat="1" ht="15" customHeight="1">
      <c r="A52" s="381"/>
      <c r="B52" s="923" t="s">
        <v>77</v>
      </c>
      <c r="C52" s="923"/>
      <c r="D52" s="923"/>
      <c r="E52" s="923"/>
      <c r="F52" s="381"/>
      <c r="G52" s="382"/>
      <c r="H52" s="381"/>
      <c r="I52" s="381"/>
      <c r="J52" s="381"/>
      <c r="K52" s="381"/>
      <c r="L52" s="381"/>
      <c r="M52" s="381"/>
      <c r="N52" s="381"/>
      <c r="O52" s="381"/>
      <c r="P52" s="381"/>
    </row>
    <row r="53" spans="1:16" s="406" customFormat="1" ht="29.25" customHeight="1">
      <c r="A53" s="381"/>
      <c r="B53" s="922" t="s">
        <v>231</v>
      </c>
      <c r="C53" s="922"/>
      <c r="D53" s="922"/>
      <c r="E53" s="922"/>
      <c r="F53" s="381"/>
      <c r="G53" s="382"/>
      <c r="H53" s="381"/>
      <c r="I53" s="381"/>
      <c r="J53" s="381"/>
      <c r="K53" s="381"/>
      <c r="L53" s="381"/>
      <c r="M53" s="381"/>
      <c r="N53" s="381"/>
      <c r="O53" s="381"/>
      <c r="P53" s="381"/>
    </row>
    <row r="54" spans="3:7" s="381" customFormat="1" ht="12.75">
      <c r="C54" s="407"/>
      <c r="D54" s="407"/>
      <c r="E54" s="407"/>
      <c r="G54" s="382"/>
    </row>
  </sheetData>
  <sheetProtection/>
  <mergeCells count="12">
    <mergeCell ref="B53:E53"/>
    <mergeCell ref="D1:E1"/>
    <mergeCell ref="B4:E4"/>
    <mergeCell ref="B5:E5"/>
    <mergeCell ref="B39:E39"/>
    <mergeCell ref="B40:E40"/>
    <mergeCell ref="B41:E41"/>
    <mergeCell ref="B42:E42"/>
    <mergeCell ref="B3:E3"/>
    <mergeCell ref="B43:E43"/>
    <mergeCell ref="B51:E51"/>
    <mergeCell ref="B52:E52"/>
  </mergeCells>
  <printOptions/>
  <pageMargins left="0.75" right="0.66" top="0.3937007874015748" bottom="0.35433070866141736" header="0.4330708661417323" footer="0.2362204724409449"/>
  <pageSetup horizontalDpi="600" verticalDpi="600" orientation="portrait" paperSize="9" scale="90" r:id="rId2"/>
  <headerFooter alignWithMargins="0">
    <oddFooter>&amp;CSida &amp;P(&amp;N)</oddFooter>
  </headerFooter>
  <rowBreaks count="1" manualBreakCount="1">
    <brk id="42" min="1" max="4" man="1"/>
  </rowBreaks>
  <drawing r:id="rId1"/>
</worksheet>
</file>

<file path=xl/worksheets/sheet13.xml><?xml version="1.0" encoding="utf-8"?>
<worksheet xmlns="http://schemas.openxmlformats.org/spreadsheetml/2006/main" xmlns:r="http://schemas.openxmlformats.org/officeDocument/2006/relationships">
  <dimension ref="A1:G61"/>
  <sheetViews>
    <sheetView showGridLines="0" zoomScalePageLayoutView="0" workbookViewId="0" topLeftCell="A1">
      <pane ySplit="4" topLeftCell="A5" activePane="bottomLeft" state="frozen"/>
      <selection pane="topLeft" activeCell="H18" sqref="H18"/>
      <selection pane="bottomLeft" activeCell="F9" sqref="F9"/>
    </sheetView>
  </sheetViews>
  <sheetFormatPr defaultColWidth="9.140625" defaultRowHeight="12.75"/>
  <cols>
    <col min="1" max="1" width="21.421875" style="381" customWidth="1"/>
    <col min="2" max="2" width="53.421875" style="381" customWidth="1"/>
    <col min="3" max="3" width="13.00390625" style="381" customWidth="1"/>
    <col min="4" max="5" width="13.28125" style="381" customWidth="1"/>
    <col min="6" max="6" width="32.8515625" style="381" customWidth="1"/>
    <col min="7" max="16384" width="9.140625" style="381" customWidth="1"/>
  </cols>
  <sheetData>
    <row r="1" spans="1:7" s="420" customFormat="1" ht="22.5" customHeight="1">
      <c r="A1" s="579"/>
      <c r="B1" s="452"/>
      <c r="C1" s="453"/>
      <c r="D1" s="453"/>
      <c r="E1" s="453"/>
      <c r="F1" s="579"/>
      <c r="G1" s="579"/>
    </row>
    <row r="2" spans="1:7" s="420" customFormat="1" ht="17.25" customHeight="1" thickBot="1">
      <c r="A2" s="579"/>
      <c r="B2" s="454"/>
      <c r="C2" s="455"/>
      <c r="D2" s="455"/>
      <c r="E2" s="455" t="s">
        <v>113</v>
      </c>
      <c r="F2" s="579"/>
      <c r="G2" s="579"/>
    </row>
    <row r="3" spans="1:7" s="420" customFormat="1" ht="29.25" customHeight="1" thickBot="1">
      <c r="A3" s="579"/>
      <c r="B3" s="793" t="s">
        <v>171</v>
      </c>
      <c r="C3" s="793"/>
      <c r="D3" s="793"/>
      <c r="E3" s="793"/>
      <c r="F3" s="579"/>
      <c r="G3" s="579"/>
    </row>
    <row r="4" spans="1:7" s="456" customFormat="1" ht="18" customHeight="1" thickBot="1">
      <c r="A4" s="580"/>
      <c r="B4" s="924" t="s">
        <v>355</v>
      </c>
      <c r="C4" s="924"/>
      <c r="D4" s="924"/>
      <c r="E4" s="924"/>
      <c r="F4" s="580"/>
      <c r="G4" s="580"/>
    </row>
    <row r="5" spans="1:6" s="459" customFormat="1" ht="47.25" customHeight="1">
      <c r="A5" s="457"/>
      <c r="B5" s="925" t="s">
        <v>412</v>
      </c>
      <c r="C5" s="925"/>
      <c r="D5" s="925"/>
      <c r="E5" s="925"/>
      <c r="F5" s="458"/>
    </row>
    <row r="6" spans="2:5" ht="4.5" customHeight="1">
      <c r="B6" s="492"/>
      <c r="C6" s="493"/>
      <c r="D6" s="493"/>
      <c r="E6" s="494"/>
    </row>
    <row r="7" spans="2:6" ht="53.25" customHeight="1">
      <c r="B7" s="495"/>
      <c r="C7" s="496"/>
      <c r="D7" s="497" t="s">
        <v>87</v>
      </c>
      <c r="E7" s="680" t="s">
        <v>413</v>
      </c>
      <c r="F7" s="460"/>
    </row>
    <row r="8" spans="2:5" ht="4.5" customHeight="1">
      <c r="B8" s="495"/>
      <c r="C8" s="497"/>
      <c r="D8" s="497"/>
      <c r="E8" s="498"/>
    </row>
    <row r="9" spans="2:5" ht="18" customHeight="1">
      <c r="B9" s="499" t="s">
        <v>421</v>
      </c>
      <c r="C9" s="500"/>
      <c r="D9" s="501"/>
      <c r="E9" s="502"/>
    </row>
    <row r="10" spans="2:5" ht="18" customHeight="1">
      <c r="B10" s="437" t="s">
        <v>422</v>
      </c>
      <c r="C10" s="503"/>
      <c r="D10" s="504"/>
      <c r="E10" s="505"/>
    </row>
    <row r="11" spans="2:5" ht="18" customHeight="1">
      <c r="B11" s="437" t="s">
        <v>423</v>
      </c>
      <c r="C11" s="503"/>
      <c r="D11" s="504"/>
      <c r="E11" s="505"/>
    </row>
    <row r="12" spans="2:5" ht="18" customHeight="1">
      <c r="B12" s="437" t="s">
        <v>424</v>
      </c>
      <c r="C12" s="503"/>
      <c r="D12" s="504"/>
      <c r="E12" s="505"/>
    </row>
    <row r="13" spans="2:5" ht="18" customHeight="1">
      <c r="B13" s="437" t="s">
        <v>425</v>
      </c>
      <c r="C13" s="503"/>
      <c r="D13" s="504"/>
      <c r="E13" s="505"/>
    </row>
    <row r="14" spans="2:5" ht="18" customHeight="1">
      <c r="B14" s="437" t="s">
        <v>426</v>
      </c>
      <c r="C14" s="503"/>
      <c r="D14" s="506"/>
      <c r="E14" s="507"/>
    </row>
    <row r="15" spans="2:5" ht="18" customHeight="1">
      <c r="B15" s="437" t="s">
        <v>427</v>
      </c>
      <c r="C15" s="503"/>
      <c r="D15" s="504"/>
      <c r="E15" s="505"/>
    </row>
    <row r="16" spans="2:5" ht="18" customHeight="1" thickBot="1">
      <c r="B16" s="508" t="s">
        <v>428</v>
      </c>
      <c r="C16" s="509"/>
      <c r="D16" s="510"/>
      <c r="E16" s="511"/>
    </row>
    <row r="17" spans="2:5" ht="18" customHeight="1" thickTop="1">
      <c r="B17" s="512" t="s">
        <v>407</v>
      </c>
      <c r="C17" s="468"/>
      <c r="D17" s="461" t="str">
        <f>IF(SUM(D9:D16)=0," ",SUM(D9:D16))</f>
        <v> </v>
      </c>
      <c r="E17" s="462" t="str">
        <f>IF(SUM(E9:E16)=0," ",SUM(E9:E16))</f>
        <v> </v>
      </c>
    </row>
    <row r="18" spans="2:5" ht="48" customHeight="1">
      <c r="B18" s="800" t="s">
        <v>336</v>
      </c>
      <c r="C18" s="800"/>
      <c r="D18" s="800"/>
      <c r="E18" s="800"/>
    </row>
    <row r="19" spans="2:5" ht="31.5" customHeight="1">
      <c r="B19" s="800" t="s">
        <v>333</v>
      </c>
      <c r="C19" s="800"/>
      <c r="D19" s="800"/>
      <c r="E19" s="800"/>
    </row>
    <row r="20" spans="2:6" ht="18.75" customHeight="1">
      <c r="B20" s="800" t="s">
        <v>341</v>
      </c>
      <c r="C20" s="800"/>
      <c r="D20" s="800"/>
      <c r="E20" s="800"/>
      <c r="F20" s="463"/>
    </row>
    <row r="21" spans="2:5" ht="34.5" customHeight="1">
      <c r="B21" s="926" t="s">
        <v>408</v>
      </c>
      <c r="C21" s="927"/>
      <c r="D21" s="927"/>
      <c r="E21" s="927"/>
    </row>
    <row r="22" spans="2:5" ht="34.5" customHeight="1">
      <c r="B22" s="926" t="s">
        <v>409</v>
      </c>
      <c r="C22" s="927"/>
      <c r="D22" s="927"/>
      <c r="E22" s="927"/>
    </row>
    <row r="23" spans="2:5" ht="78" customHeight="1">
      <c r="B23" s="800" t="s">
        <v>410</v>
      </c>
      <c r="C23" s="800"/>
      <c r="D23" s="800"/>
      <c r="E23" s="800"/>
    </row>
    <row r="24" spans="2:5" ht="43.5" customHeight="1">
      <c r="B24" s="928" t="s">
        <v>411</v>
      </c>
      <c r="C24" s="929"/>
      <c r="D24" s="929"/>
      <c r="E24" s="929"/>
    </row>
    <row r="25" spans="2:5" ht="4.5" customHeight="1">
      <c r="B25" s="492"/>
      <c r="C25" s="493"/>
      <c r="D25" s="493"/>
      <c r="E25" s="494"/>
    </row>
    <row r="26" spans="2:5" ht="46.5" customHeight="1">
      <c r="B26" s="495"/>
      <c r="C26" s="513" t="s">
        <v>87</v>
      </c>
      <c r="D26" s="513" t="s">
        <v>337</v>
      </c>
      <c r="E26" s="681" t="s">
        <v>338</v>
      </c>
    </row>
    <row r="27" spans="2:5" ht="4.5" customHeight="1">
      <c r="B27" s="495"/>
      <c r="C27" s="497"/>
      <c r="D27" s="497"/>
      <c r="E27" s="514"/>
    </row>
    <row r="28" spans="2:5" ht="18" customHeight="1">
      <c r="B28" s="499" t="s">
        <v>421</v>
      </c>
      <c r="C28" s="515"/>
      <c r="D28" s="501"/>
      <c r="E28" s="502"/>
    </row>
    <row r="29" spans="2:5" ht="18" customHeight="1">
      <c r="B29" s="516" t="s">
        <v>334</v>
      </c>
      <c r="C29" s="517"/>
      <c r="D29" s="506"/>
      <c r="E29" s="507"/>
    </row>
    <row r="30" spans="2:5" ht="18" customHeight="1">
      <c r="B30" s="518" t="s">
        <v>422</v>
      </c>
      <c r="C30" s="517"/>
      <c r="D30" s="504"/>
      <c r="E30" s="505"/>
    </row>
    <row r="31" spans="2:5" ht="18" customHeight="1">
      <c r="B31" s="519" t="s">
        <v>423</v>
      </c>
      <c r="C31" s="517"/>
      <c r="D31" s="504"/>
      <c r="E31" s="505"/>
    </row>
    <row r="32" spans="2:6" ht="18" customHeight="1">
      <c r="B32" s="518" t="s">
        <v>424</v>
      </c>
      <c r="C32" s="517"/>
      <c r="D32" s="504"/>
      <c r="E32" s="505"/>
      <c r="F32" s="460"/>
    </row>
    <row r="33" spans="2:6" ht="18" customHeight="1">
      <c r="B33" s="516" t="s">
        <v>334</v>
      </c>
      <c r="C33" s="517"/>
      <c r="D33" s="504"/>
      <c r="E33" s="505"/>
      <c r="F33" s="464"/>
    </row>
    <row r="34" spans="2:5" ht="18" customHeight="1">
      <c r="B34" s="519" t="s">
        <v>425</v>
      </c>
      <c r="C34" s="517"/>
      <c r="D34" s="504"/>
      <c r="E34" s="505"/>
    </row>
    <row r="35" spans="2:5" ht="18" customHeight="1">
      <c r="B35" s="520" t="s">
        <v>426</v>
      </c>
      <c r="C35" s="521"/>
      <c r="D35" s="506"/>
      <c r="E35" s="507"/>
    </row>
    <row r="36" spans="2:5" ht="18" customHeight="1">
      <c r="B36" s="522" t="s">
        <v>334</v>
      </c>
      <c r="C36" s="521"/>
      <c r="D36" s="506"/>
      <c r="E36" s="507"/>
    </row>
    <row r="37" spans="2:5" ht="18" customHeight="1">
      <c r="B37" s="519" t="s">
        <v>427</v>
      </c>
      <c r="C37" s="517"/>
      <c r="D37" s="504"/>
      <c r="E37" s="505"/>
    </row>
    <row r="38" spans="2:5" ht="18" customHeight="1" thickBot="1">
      <c r="B38" s="523" t="s">
        <v>428</v>
      </c>
      <c r="C38" s="524"/>
      <c r="D38" s="510"/>
      <c r="E38" s="511"/>
    </row>
    <row r="39" spans="2:6" ht="18" customHeight="1" thickTop="1">
      <c r="B39" s="512" t="s">
        <v>105</v>
      </c>
      <c r="C39" s="461" t="str">
        <f>IF(SUM(C28:C38)=0," ",SUM(C28+C30+C31+C32+C34+C35+C37+C38))</f>
        <v> </v>
      </c>
      <c r="D39" s="461" t="str">
        <f>IF(SUM(D28:D38)=0," ",SUM(D28+D30+D31+D32+D34+D35+D37+D38))</f>
        <v> </v>
      </c>
      <c r="E39" s="461" t="str">
        <f>IF(SUM(E28:E38)=0," ",SUM(E28+E30+E31+E32+E34+E35+E37+E38))</f>
        <v> </v>
      </c>
      <c r="F39" s="469"/>
    </row>
    <row r="40" spans="2:5" ht="45.75" customHeight="1">
      <c r="B40" s="800" t="s">
        <v>339</v>
      </c>
      <c r="C40" s="800"/>
      <c r="D40" s="800"/>
      <c r="E40" s="800"/>
    </row>
    <row r="41" spans="1:5" ht="44.25" customHeight="1">
      <c r="A41" s="465"/>
      <c r="B41" s="800" t="s">
        <v>414</v>
      </c>
      <c r="C41" s="800"/>
      <c r="D41" s="800"/>
      <c r="E41" s="800"/>
    </row>
    <row r="42" spans="2:5" ht="30.75" customHeight="1">
      <c r="B42" s="926" t="s">
        <v>335</v>
      </c>
      <c r="C42" s="927"/>
      <c r="D42" s="927"/>
      <c r="E42" s="927"/>
    </row>
    <row r="43" spans="2:5" ht="29.25" customHeight="1">
      <c r="B43" s="926" t="s">
        <v>415</v>
      </c>
      <c r="C43" s="927"/>
      <c r="D43" s="927"/>
      <c r="E43" s="927"/>
    </row>
    <row r="44" spans="2:5" ht="32.25" customHeight="1">
      <c r="B44" s="926" t="s">
        <v>416</v>
      </c>
      <c r="C44" s="927"/>
      <c r="D44" s="927"/>
      <c r="E44" s="927"/>
    </row>
    <row r="45" spans="2:5" ht="76.5" customHeight="1">
      <c r="B45" s="927" t="s">
        <v>417</v>
      </c>
      <c r="C45" s="927"/>
      <c r="D45" s="927"/>
      <c r="E45" s="927"/>
    </row>
    <row r="46" spans="1:6" s="459" customFormat="1" ht="40.5" customHeight="1">
      <c r="A46" s="457"/>
      <c r="B46" s="930" t="s">
        <v>340</v>
      </c>
      <c r="C46" s="930"/>
      <c r="D46" s="930"/>
      <c r="E46" s="930"/>
      <c r="F46" s="458"/>
    </row>
    <row r="47" spans="2:5" ht="4.5" customHeight="1">
      <c r="B47" s="525"/>
      <c r="C47" s="526"/>
      <c r="D47" s="526"/>
      <c r="E47" s="527"/>
    </row>
    <row r="48" spans="2:6" ht="27" customHeight="1">
      <c r="B48" s="528"/>
      <c r="C48" s="496"/>
      <c r="D48" s="496"/>
      <c r="E48" s="529" t="s">
        <v>225</v>
      </c>
      <c r="F48" s="460"/>
    </row>
    <row r="49" spans="2:5" ht="4.5" customHeight="1">
      <c r="B49" s="528"/>
      <c r="C49" s="497"/>
      <c r="D49" s="497"/>
      <c r="E49" s="514"/>
    </row>
    <row r="50" spans="2:5" ht="18" customHeight="1">
      <c r="B50" s="499" t="s">
        <v>429</v>
      </c>
      <c r="C50" s="501"/>
      <c r="D50" s="500"/>
      <c r="E50" s="530"/>
    </row>
    <row r="51" spans="2:5" ht="18" customHeight="1">
      <c r="B51" s="519" t="s">
        <v>430</v>
      </c>
      <c r="C51" s="504"/>
      <c r="D51" s="503"/>
      <c r="E51" s="531"/>
    </row>
    <row r="52" spans="2:5" ht="18" customHeight="1">
      <c r="B52" s="532" t="s">
        <v>431</v>
      </c>
      <c r="C52" s="506"/>
      <c r="D52" s="533"/>
      <c r="E52" s="534"/>
    </row>
    <row r="53" spans="2:5" ht="18" customHeight="1">
      <c r="B53" s="519" t="s">
        <v>427</v>
      </c>
      <c r="C53" s="504"/>
      <c r="D53" s="503"/>
      <c r="E53" s="531"/>
    </row>
    <row r="54" spans="2:5" ht="18" customHeight="1" thickBot="1">
      <c r="B54" s="508" t="s">
        <v>428</v>
      </c>
      <c r="C54" s="510"/>
      <c r="D54" s="509"/>
      <c r="E54" s="535"/>
    </row>
    <row r="55" spans="2:5" ht="18" customHeight="1" thickTop="1">
      <c r="B55" s="466" t="s">
        <v>224</v>
      </c>
      <c r="C55" s="467"/>
      <c r="D55" s="468"/>
      <c r="E55" s="462" t="str">
        <f>IF(SUM(E50:E54)=0," ",SUM(E50:E54))</f>
        <v> </v>
      </c>
    </row>
    <row r="56" spans="2:6" ht="50.25" customHeight="1">
      <c r="B56" s="800" t="s">
        <v>350</v>
      </c>
      <c r="C56" s="800"/>
      <c r="D56" s="800"/>
      <c r="E56" s="800"/>
      <c r="F56" s="463"/>
    </row>
    <row r="57" spans="2:6" ht="57" customHeight="1">
      <c r="B57" s="926" t="s">
        <v>418</v>
      </c>
      <c r="C57" s="927"/>
      <c r="D57" s="927"/>
      <c r="E57" s="927"/>
      <c r="F57" s="463"/>
    </row>
    <row r="58" spans="2:5" ht="36" customHeight="1">
      <c r="B58" s="926" t="s">
        <v>419</v>
      </c>
      <c r="C58" s="927"/>
      <c r="D58" s="927"/>
      <c r="E58" s="927"/>
    </row>
    <row r="59" spans="2:5" ht="36.75" customHeight="1">
      <c r="B59" s="926" t="s">
        <v>420</v>
      </c>
      <c r="C59" s="927"/>
      <c r="D59" s="927"/>
      <c r="E59" s="927"/>
    </row>
    <row r="60" spans="2:5" ht="77.25" customHeight="1">
      <c r="B60" s="800" t="s">
        <v>410</v>
      </c>
      <c r="C60" s="800"/>
      <c r="D60" s="800"/>
      <c r="E60" s="800"/>
    </row>
    <row r="61" spans="2:5" ht="12.75">
      <c r="B61" s="406"/>
      <c r="C61" s="406"/>
      <c r="D61" s="406"/>
      <c r="E61" s="406"/>
    </row>
  </sheetData>
  <sheetProtection/>
  <mergeCells count="22">
    <mergeCell ref="B57:E57"/>
    <mergeCell ref="B58:E58"/>
    <mergeCell ref="B59:E59"/>
    <mergeCell ref="B60:E60"/>
    <mergeCell ref="B42:E42"/>
    <mergeCell ref="B43:E43"/>
    <mergeCell ref="B44:E44"/>
    <mergeCell ref="B45:E45"/>
    <mergeCell ref="B46:E46"/>
    <mergeCell ref="B56:E56"/>
    <mergeCell ref="B21:E21"/>
    <mergeCell ref="B22:E22"/>
    <mergeCell ref="B23:E23"/>
    <mergeCell ref="B24:E24"/>
    <mergeCell ref="B40:E40"/>
    <mergeCell ref="B41:E41"/>
    <mergeCell ref="B3:E3"/>
    <mergeCell ref="B4:E4"/>
    <mergeCell ref="B5:E5"/>
    <mergeCell ref="B18:E18"/>
    <mergeCell ref="B19:E19"/>
    <mergeCell ref="B20:E20"/>
  </mergeCells>
  <printOptions/>
  <pageMargins left="0.7874015748031497" right="0.8661417322834646" top="0.4724409448818898" bottom="0.4724409448818898" header="0.5118110236220472" footer="0.5118110236220472"/>
  <pageSetup horizontalDpi="600" verticalDpi="600" orientation="portrait" paperSize="9" scale="90" r:id="rId5"/>
  <headerFooter alignWithMargins="0">
    <oddFooter>&amp;CSida &amp;P av &amp;N</oddFooter>
  </headerFooter>
  <rowBreaks count="2" manualBreakCount="2">
    <brk id="23" min="1" max="4" man="1"/>
    <brk id="45" min="1" max="4" man="1"/>
  </rowBreaks>
  <drawing r:id="rId4"/>
  <legacyDrawing r:id="rId3"/>
  <oleObjects>
    <oleObject progId="PBrush" shapeId="1304273" r:id="rId1"/>
    <oleObject progId="PBrush" shapeId="1304274" r:id="rId2"/>
  </oleObjects>
</worksheet>
</file>

<file path=xl/worksheets/sheet2.xml><?xml version="1.0" encoding="utf-8"?>
<worksheet xmlns="http://schemas.openxmlformats.org/spreadsheetml/2006/main" xmlns:r="http://schemas.openxmlformats.org/officeDocument/2006/relationships">
  <dimension ref="A1:AP51"/>
  <sheetViews>
    <sheetView showGridLines="0" tabSelected="1" zoomScaleSheetLayoutView="70" workbookViewId="0" topLeftCell="A16">
      <selection activeCell="I18" sqref="I18"/>
    </sheetView>
  </sheetViews>
  <sheetFormatPr defaultColWidth="9.140625" defaultRowHeight="12.75"/>
  <cols>
    <col min="1" max="1" width="14.57421875" style="9" customWidth="1"/>
    <col min="2" max="2" width="23.421875" style="9" customWidth="1"/>
    <col min="3" max="3" width="17.8515625" style="5" customWidth="1"/>
    <col min="4" max="4" width="15.7109375" style="15" customWidth="1"/>
    <col min="5" max="5" width="22.8515625" style="15" customWidth="1"/>
    <col min="6" max="6" width="9.57421875" style="178" customWidth="1"/>
    <col min="7" max="7" width="1.8515625" style="9" customWidth="1"/>
    <col min="8" max="8" width="27.421875" style="5" customWidth="1"/>
    <col min="9" max="9" width="10.7109375" style="5" customWidth="1"/>
    <col min="10" max="11" width="9.140625" style="5" customWidth="1"/>
    <col min="12" max="12" width="8.57421875" style="5" customWidth="1"/>
    <col min="13" max="16384" width="9.140625" style="5" customWidth="1"/>
  </cols>
  <sheetData>
    <row r="1" spans="1:7" s="247" customFormat="1" ht="22.5" customHeight="1">
      <c r="A1" s="246"/>
      <c r="B1" s="701"/>
      <c r="C1" s="701"/>
      <c r="D1" s="169"/>
      <c r="E1" s="170" t="s">
        <v>113</v>
      </c>
      <c r="F1" s="170"/>
      <c r="G1" s="246"/>
    </row>
    <row r="2" spans="1:7" s="247" customFormat="1" ht="15">
      <c r="A2" s="246"/>
      <c r="B2" s="701"/>
      <c r="C2" s="701"/>
      <c r="D2" s="171"/>
      <c r="E2" s="171"/>
      <c r="F2" s="169"/>
      <c r="G2" s="246"/>
    </row>
    <row r="3" spans="1:7" s="247" customFormat="1" ht="12" customHeight="1">
      <c r="A3" s="246"/>
      <c r="B3" s="643"/>
      <c r="C3" s="643"/>
      <c r="D3" s="644"/>
      <c r="E3" s="645" t="s">
        <v>312</v>
      </c>
      <c r="F3" s="644"/>
      <c r="G3" s="246"/>
    </row>
    <row r="4" spans="1:7" s="247" customFormat="1" ht="12.75" customHeight="1">
      <c r="A4" s="246"/>
      <c r="B4" s="646"/>
      <c r="C4" s="647"/>
      <c r="D4" s="644"/>
      <c r="E4" s="702" t="s">
        <v>161</v>
      </c>
      <c r="F4" s="702"/>
      <c r="G4" s="246"/>
    </row>
    <row r="5" spans="1:7" s="247" customFormat="1" ht="12.75" customHeight="1">
      <c r="A5" s="246"/>
      <c r="B5" s="647"/>
      <c r="C5" s="647"/>
      <c r="D5" s="644"/>
      <c r="E5" s="702"/>
      <c r="F5" s="702"/>
      <c r="G5" s="246"/>
    </row>
    <row r="6" spans="1:7" s="247" customFormat="1" ht="17.25" customHeight="1">
      <c r="A6" s="246"/>
      <c r="B6" s="647"/>
      <c r="C6" s="647"/>
      <c r="D6" s="644"/>
      <c r="E6" s="648"/>
      <c r="F6" s="648"/>
      <c r="G6" s="246"/>
    </row>
    <row r="7" spans="2:6" ht="22.5" customHeight="1">
      <c r="B7" s="703" t="s">
        <v>162</v>
      </c>
      <c r="C7" s="703"/>
      <c r="D7" s="703"/>
      <c r="E7" s="703"/>
      <c r="F7" s="703"/>
    </row>
    <row r="8" spans="1:7" s="173" customFormat="1" ht="15" customHeight="1">
      <c r="A8" s="172"/>
      <c r="B8" s="704" t="s">
        <v>163</v>
      </c>
      <c r="C8" s="704"/>
      <c r="D8" s="704"/>
      <c r="E8" s="704"/>
      <c r="F8" s="704"/>
      <c r="G8" s="172"/>
    </row>
    <row r="9" spans="1:7" s="173" customFormat="1" ht="13.5" customHeight="1">
      <c r="A9" s="172"/>
      <c r="B9" s="704" t="s">
        <v>297</v>
      </c>
      <c r="C9" s="704"/>
      <c r="D9" s="704"/>
      <c r="E9" s="704"/>
      <c r="F9" s="704"/>
      <c r="G9" s="172"/>
    </row>
    <row r="10" spans="1:42" s="173" customFormat="1" ht="13.5" customHeight="1">
      <c r="A10" s="172"/>
      <c r="B10" s="704" t="s">
        <v>244</v>
      </c>
      <c r="C10" s="704"/>
      <c r="D10" s="704"/>
      <c r="E10" s="704"/>
      <c r="F10" s="704"/>
      <c r="G10" s="172"/>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row>
    <row r="11" spans="1:42" s="173" customFormat="1" ht="13.5" customHeight="1">
      <c r="A11" s="172"/>
      <c r="B11" s="704" t="s">
        <v>313</v>
      </c>
      <c r="C11" s="704"/>
      <c r="D11" s="704"/>
      <c r="E11" s="704"/>
      <c r="F11" s="704"/>
      <c r="G11" s="172"/>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row>
    <row r="12" spans="1:42" s="175" customFormat="1" ht="13.5" customHeight="1">
      <c r="A12" s="174"/>
      <c r="B12" s="706"/>
      <c r="C12" s="706"/>
      <c r="D12" s="706"/>
      <c r="E12" s="706"/>
      <c r="F12" s="706"/>
      <c r="G12" s="174"/>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row>
    <row r="13" spans="2:8" ht="54" customHeight="1">
      <c r="B13" s="649"/>
      <c r="C13" s="1"/>
      <c r="D13" s="1"/>
      <c r="E13" s="1"/>
      <c r="F13" s="313"/>
      <c r="H13" s="448"/>
    </row>
    <row r="14" spans="2:8" ht="48" customHeight="1">
      <c r="B14" s="649"/>
      <c r="C14" s="1"/>
      <c r="D14" s="1"/>
      <c r="E14" s="1"/>
      <c r="F14" s="313"/>
      <c r="H14" s="448"/>
    </row>
    <row r="15" spans="1:42" s="78" customFormat="1" ht="19.5" customHeight="1">
      <c r="A15" s="79"/>
      <c r="B15" s="697"/>
      <c r="C15" s="698"/>
      <c r="D15" s="698"/>
      <c r="E15" s="650"/>
      <c r="F15" s="651"/>
      <c r="G15" s="79"/>
      <c r="H15" s="448"/>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row>
    <row r="16" spans="1:42" s="78" customFormat="1" ht="12" customHeight="1">
      <c r="A16" s="79"/>
      <c r="B16" s="699"/>
      <c r="C16" s="700"/>
      <c r="D16" s="650"/>
      <c r="E16" s="650"/>
      <c r="F16" s="651"/>
      <c r="G16" s="79"/>
      <c r="H16" s="448"/>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row>
    <row r="17" spans="1:42" s="78" customFormat="1" ht="12" customHeight="1">
      <c r="A17" s="79"/>
      <c r="B17" s="707"/>
      <c r="C17" s="708"/>
      <c r="D17" s="650"/>
      <c r="E17" s="650"/>
      <c r="F17" s="651"/>
      <c r="G17" s="79"/>
      <c r="H17" s="448"/>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row>
    <row r="18" spans="1:42" s="78" customFormat="1" ht="12" customHeight="1">
      <c r="A18" s="79"/>
      <c r="B18" s="707"/>
      <c r="C18" s="708"/>
      <c r="D18" s="650"/>
      <c r="E18" s="650"/>
      <c r="F18" s="651"/>
      <c r="G18" s="79"/>
      <c r="H18" s="448"/>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row>
    <row r="19" spans="1:42" s="78" customFormat="1" ht="12" customHeight="1">
      <c r="A19" s="79"/>
      <c r="B19" s="707"/>
      <c r="C19" s="708"/>
      <c r="D19" s="650"/>
      <c r="E19" s="650"/>
      <c r="F19" s="651"/>
      <c r="G19" s="79"/>
      <c r="H19" s="448"/>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row>
    <row r="20" spans="1:42" s="78" customFormat="1" ht="12" customHeight="1">
      <c r="A20" s="79"/>
      <c r="B20" s="699"/>
      <c r="C20" s="700"/>
      <c r="D20" s="650"/>
      <c r="E20" s="650"/>
      <c r="F20" s="651"/>
      <c r="G20" s="79"/>
      <c r="H20" s="448"/>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row>
    <row r="21" spans="2:42" s="78" customFormat="1" ht="12" customHeight="1">
      <c r="B21" s="699"/>
      <c r="C21" s="700"/>
      <c r="D21" s="650"/>
      <c r="E21" s="650"/>
      <c r="F21" s="651"/>
      <c r="G21" s="79"/>
      <c r="H21" s="448"/>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row>
    <row r="22" spans="1:42" s="78" customFormat="1" ht="12" customHeight="1">
      <c r="A22" s="79"/>
      <c r="B22" s="699"/>
      <c r="C22" s="700"/>
      <c r="D22" s="700"/>
      <c r="E22" s="650"/>
      <c r="F22" s="651"/>
      <c r="G22" s="79"/>
      <c r="H22" s="449"/>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row>
    <row r="23" spans="1:42" s="78" customFormat="1" ht="12" customHeight="1">
      <c r="A23" s="79"/>
      <c r="B23" s="699"/>
      <c r="C23" s="705"/>
      <c r="D23" s="705"/>
      <c r="E23" s="650"/>
      <c r="F23" s="651"/>
      <c r="G23" s="79"/>
      <c r="H23" s="448"/>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row>
    <row r="24" spans="1:42" s="78" customFormat="1" ht="12" customHeight="1">
      <c r="A24" s="79"/>
      <c r="B24" s="699"/>
      <c r="C24" s="705"/>
      <c r="D24" s="705"/>
      <c r="E24" s="705"/>
      <c r="F24" s="651"/>
      <c r="G24" s="79"/>
      <c r="H24" s="448"/>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row>
    <row r="25" spans="1:42" s="78" customFormat="1" ht="12" customHeight="1">
      <c r="A25" s="79"/>
      <c r="B25" s="699"/>
      <c r="C25" s="700"/>
      <c r="D25" s="650"/>
      <c r="E25" s="650"/>
      <c r="F25" s="651"/>
      <c r="G25" s="79"/>
      <c r="H25" s="448"/>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row>
    <row r="26" spans="1:42" s="78" customFormat="1" ht="54" customHeight="1">
      <c r="A26" s="79"/>
      <c r="B26" s="652"/>
      <c r="C26" s="653"/>
      <c r="D26" s="653"/>
      <c r="E26" s="653"/>
      <c r="F26" s="654"/>
      <c r="G26" s="79"/>
      <c r="H26" s="448"/>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row>
    <row r="27" spans="1:42" s="78" customFormat="1" ht="15" customHeight="1">
      <c r="A27" s="79"/>
      <c r="B27" s="652"/>
      <c r="C27" s="653"/>
      <c r="D27" s="653"/>
      <c r="E27" s="653"/>
      <c r="F27" s="654"/>
      <c r="G27" s="79"/>
      <c r="H27" s="448"/>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row>
    <row r="28" spans="2:8" ht="28.5" customHeight="1">
      <c r="B28" s="649"/>
      <c r="C28" s="1"/>
      <c r="D28" s="1"/>
      <c r="E28" s="1"/>
      <c r="F28" s="313"/>
      <c r="H28" s="448"/>
    </row>
    <row r="29" spans="2:8" ht="18" customHeight="1">
      <c r="B29" s="649"/>
      <c r="C29" s="1"/>
      <c r="D29" s="1"/>
      <c r="E29" s="1"/>
      <c r="F29" s="313"/>
      <c r="H29" s="448"/>
    </row>
    <row r="30" spans="2:8" ht="18" customHeight="1">
      <c r="B30" s="649"/>
      <c r="C30" s="1"/>
      <c r="D30" s="1"/>
      <c r="E30" s="1"/>
      <c r="F30" s="313"/>
      <c r="H30" s="448"/>
    </row>
    <row r="31" spans="2:8" ht="3.75" customHeight="1">
      <c r="B31" s="655"/>
      <c r="C31" s="650"/>
      <c r="D31" s="650"/>
      <c r="E31" s="650"/>
      <c r="F31" s="651"/>
      <c r="H31" s="448"/>
    </row>
    <row r="32" spans="2:8" ht="8.25" customHeight="1">
      <c r="B32" s="656"/>
      <c r="C32" s="657"/>
      <c r="D32" s="657"/>
      <c r="E32" s="657"/>
      <c r="F32" s="658"/>
      <c r="H32" s="448"/>
    </row>
    <row r="33" spans="2:8" ht="15">
      <c r="B33" s="659"/>
      <c r="C33" s="660"/>
      <c r="D33" s="644"/>
      <c r="E33" s="644"/>
      <c r="F33" s="661"/>
      <c r="H33" s="448"/>
    </row>
    <row r="34" spans="2:8" ht="48.75" customHeight="1">
      <c r="B34" s="649"/>
      <c r="C34" s="1"/>
      <c r="D34" s="1"/>
      <c r="E34" s="1"/>
      <c r="F34" s="313"/>
      <c r="H34" s="448"/>
    </row>
    <row r="35" spans="2:8" ht="3.75" customHeight="1">
      <c r="B35" s="662"/>
      <c r="C35" s="663"/>
      <c r="D35" s="664"/>
      <c r="E35" s="664"/>
      <c r="F35" s="665"/>
      <c r="H35" s="448"/>
    </row>
    <row r="36" spans="2:8" ht="3.75" customHeight="1">
      <c r="B36" s="666"/>
      <c r="C36" s="667"/>
      <c r="D36" s="644"/>
      <c r="E36" s="644"/>
      <c r="F36" s="661"/>
      <c r="H36" s="448"/>
    </row>
    <row r="37" spans="2:8" ht="12.75">
      <c r="B37" s="649"/>
      <c r="C37" s="668"/>
      <c r="D37" s="669"/>
      <c r="E37" s="669"/>
      <c r="F37" s="670"/>
      <c r="H37" s="448"/>
    </row>
    <row r="38" spans="2:8" ht="12.75">
      <c r="B38" s="649"/>
      <c r="C38" s="668"/>
      <c r="D38" s="669"/>
      <c r="E38" s="669"/>
      <c r="F38" s="670"/>
      <c r="H38" s="448"/>
    </row>
    <row r="39" spans="2:8" ht="12.75">
      <c r="B39" s="649"/>
      <c r="C39" s="668"/>
      <c r="D39" s="669"/>
      <c r="E39" s="669"/>
      <c r="F39" s="670"/>
      <c r="H39" s="448"/>
    </row>
    <row r="40" spans="2:8" ht="12.75">
      <c r="B40" s="649"/>
      <c r="C40" s="668"/>
      <c r="D40" s="669"/>
      <c r="E40" s="669"/>
      <c r="F40" s="670"/>
      <c r="H40" s="448"/>
    </row>
    <row r="41" spans="2:8" ht="6.75" customHeight="1">
      <c r="B41" s="682"/>
      <c r="C41" s="683"/>
      <c r="D41" s="684"/>
      <c r="E41" s="684"/>
      <c r="F41" s="688"/>
      <c r="H41" s="448"/>
    </row>
    <row r="42" spans="2:8" ht="21" customHeight="1">
      <c r="B42" s="687"/>
      <c r="C42" s="685"/>
      <c r="D42" s="686"/>
      <c r="E42" s="686"/>
      <c r="F42" s="689"/>
      <c r="H42" s="448"/>
    </row>
    <row r="43" spans="3:8" ht="12.75">
      <c r="C43" s="9"/>
      <c r="D43" s="178"/>
      <c r="E43" s="178"/>
      <c r="H43" s="447"/>
    </row>
    <row r="44" spans="3:8" ht="12.75">
      <c r="C44" s="9"/>
      <c r="D44" s="178"/>
      <c r="E44" s="178"/>
      <c r="H44" s="447"/>
    </row>
    <row r="45" spans="3:8" ht="12.75">
      <c r="C45" s="9"/>
      <c r="D45" s="178"/>
      <c r="E45" s="178"/>
      <c r="H45" s="447"/>
    </row>
    <row r="46" spans="3:8" ht="12.75">
      <c r="C46" s="9"/>
      <c r="D46" s="178"/>
      <c r="E46" s="178"/>
      <c r="H46" s="447"/>
    </row>
    <row r="47" spans="3:8" ht="12.75">
      <c r="C47" s="9"/>
      <c r="D47" s="178"/>
      <c r="E47" s="178"/>
      <c r="H47" s="447"/>
    </row>
    <row r="48" spans="3:8" ht="12.75">
      <c r="C48" s="9"/>
      <c r="D48" s="178"/>
      <c r="E48" s="178"/>
      <c r="H48" s="447"/>
    </row>
    <row r="49" spans="3:8" ht="12.75">
      <c r="C49" s="9"/>
      <c r="D49" s="178"/>
      <c r="E49" s="178"/>
      <c r="H49" s="447"/>
    </row>
    <row r="50" ht="12.75">
      <c r="H50" s="448"/>
    </row>
    <row r="51" ht="12.75">
      <c r="H51" s="448"/>
    </row>
  </sheetData>
  <sheetProtection/>
  <mergeCells count="19">
    <mergeCell ref="B23:D23"/>
    <mergeCell ref="B24:E24"/>
    <mergeCell ref="B16:C16"/>
    <mergeCell ref="B12:F12"/>
    <mergeCell ref="B25:C25"/>
    <mergeCell ref="B22:D22"/>
    <mergeCell ref="B17:C17"/>
    <mergeCell ref="B18:C18"/>
    <mergeCell ref="B19:C19"/>
    <mergeCell ref="B20:C20"/>
    <mergeCell ref="B15:D15"/>
    <mergeCell ref="B21:C21"/>
    <mergeCell ref="B1:C2"/>
    <mergeCell ref="E4:F5"/>
    <mergeCell ref="B7:F7"/>
    <mergeCell ref="B8:F8"/>
    <mergeCell ref="B9:F9"/>
    <mergeCell ref="B10:F10"/>
    <mergeCell ref="B11:F11"/>
  </mergeCells>
  <printOptions/>
  <pageMargins left="0.67" right="0.66" top="0.55" bottom="0.33" header="0.24" footer="0.18"/>
  <pageSetup horizontalDpi="600" verticalDpi="600" orientation="portrait" paperSize="9" r:id="rId4"/>
  <drawing r:id="rId3"/>
  <legacyDrawing r:id="rId2"/>
  <oleObjects>
    <oleObject progId="PBrush" shapeId="622527" r:id="rId1"/>
  </oleObjects>
</worksheet>
</file>

<file path=xl/worksheets/sheet3.xml><?xml version="1.0" encoding="utf-8"?>
<worksheet xmlns="http://schemas.openxmlformats.org/spreadsheetml/2006/main" xmlns:r="http://schemas.openxmlformats.org/officeDocument/2006/relationships">
  <dimension ref="A1:J107"/>
  <sheetViews>
    <sheetView showGridLines="0" zoomScaleSheetLayoutView="100" zoomScalePageLayoutView="0" workbookViewId="0" topLeftCell="A1">
      <pane ySplit="4" topLeftCell="A5" activePane="bottomLeft" state="frozen"/>
      <selection pane="topLeft" activeCell="H18" sqref="H18"/>
      <selection pane="bottomLeft" activeCell="A16" sqref="A16"/>
    </sheetView>
  </sheetViews>
  <sheetFormatPr defaultColWidth="9.140625" defaultRowHeight="12.75"/>
  <cols>
    <col min="1" max="1" width="21.421875" style="5" customWidth="1"/>
    <col min="2" max="2" width="62.28125" style="5" customWidth="1"/>
    <col min="3" max="5" width="8.7109375" style="143" customWidth="1"/>
    <col min="6" max="6" width="31.140625" style="419" customWidth="1"/>
    <col min="7" max="16384" width="9.140625" style="5" customWidth="1"/>
  </cols>
  <sheetData>
    <row r="1" spans="2:6" s="247" customFormat="1" ht="22.5" customHeight="1">
      <c r="B1" s="70"/>
      <c r="C1" s="130"/>
      <c r="D1" s="709"/>
      <c r="E1" s="709"/>
      <c r="F1" s="410"/>
    </row>
    <row r="2" spans="2:6" s="247" customFormat="1" ht="17.25" customHeight="1" thickBot="1">
      <c r="B2" s="71"/>
      <c r="C2" s="131"/>
      <c r="D2" s="132" t="s">
        <v>113</v>
      </c>
      <c r="E2" s="130"/>
      <c r="F2" s="410"/>
    </row>
    <row r="3" spans="2:6" s="247" customFormat="1" ht="29.25" customHeight="1" thickBot="1">
      <c r="B3" s="711" t="s">
        <v>170</v>
      </c>
      <c r="C3" s="712"/>
      <c r="D3" s="712"/>
      <c r="E3" s="713"/>
      <c r="F3" s="411"/>
    </row>
    <row r="4" spans="1:6" s="247" customFormat="1" ht="18" customHeight="1" thickBot="1">
      <c r="A4" s="246"/>
      <c r="B4" s="710" t="s">
        <v>73</v>
      </c>
      <c r="C4" s="710"/>
      <c r="D4" s="710"/>
      <c r="E4" s="710"/>
      <c r="F4" s="412"/>
    </row>
    <row r="5" spans="1:6" ht="39.75" customHeight="1">
      <c r="A5" s="187"/>
      <c r="B5" s="720" t="s">
        <v>162</v>
      </c>
      <c r="C5" s="720"/>
      <c r="D5" s="720"/>
      <c r="E5" s="720"/>
      <c r="F5" s="413"/>
    </row>
    <row r="6" spans="1:6" ht="15" customHeight="1">
      <c r="A6" s="187"/>
      <c r="B6" s="721" t="s">
        <v>163</v>
      </c>
      <c r="C6" s="721"/>
      <c r="D6" s="721"/>
      <c r="E6" s="721"/>
      <c r="F6" s="414"/>
    </row>
    <row r="7" spans="1:6" ht="15" customHeight="1">
      <c r="A7" s="187"/>
      <c r="B7" s="721" t="s">
        <v>243</v>
      </c>
      <c r="C7" s="721"/>
      <c r="D7" s="721"/>
      <c r="E7" s="721"/>
      <c r="F7" s="414"/>
    </row>
    <row r="8" spans="1:6" ht="15" customHeight="1">
      <c r="A8" s="187"/>
      <c r="B8" s="721" t="s">
        <v>244</v>
      </c>
      <c r="C8" s="721"/>
      <c r="D8" s="721"/>
      <c r="E8" s="721"/>
      <c r="F8" s="414"/>
    </row>
    <row r="9" spans="1:6" ht="15" customHeight="1">
      <c r="A9" s="187"/>
      <c r="B9" s="721" t="s">
        <v>352</v>
      </c>
      <c r="C9" s="721"/>
      <c r="D9" s="721"/>
      <c r="E9" s="721"/>
      <c r="F9" s="414"/>
    </row>
    <row r="10" spans="1:6" ht="10.5" customHeight="1">
      <c r="A10" s="9"/>
      <c r="B10" s="181"/>
      <c r="C10" s="176"/>
      <c r="D10" s="169"/>
      <c r="E10" s="180"/>
      <c r="F10" s="414"/>
    </row>
    <row r="11" spans="1:6" ht="12" customHeight="1">
      <c r="A11" s="9"/>
      <c r="B11" s="722" t="s">
        <v>164</v>
      </c>
      <c r="C11" s="723"/>
      <c r="D11" s="723"/>
      <c r="E11" s="724"/>
      <c r="F11" s="185"/>
    </row>
    <row r="12" spans="2:6" s="9" customFormat="1" ht="18" customHeight="1">
      <c r="B12" s="725"/>
      <c r="C12" s="726"/>
      <c r="D12" s="726"/>
      <c r="E12" s="727"/>
      <c r="F12" s="185"/>
    </row>
    <row r="13" spans="1:6" ht="12" customHeight="1">
      <c r="A13" s="9"/>
      <c r="B13" s="728" t="s">
        <v>165</v>
      </c>
      <c r="C13" s="729"/>
      <c r="D13" s="729"/>
      <c r="E13" s="730"/>
      <c r="F13" s="185"/>
    </row>
    <row r="14" spans="2:6" s="9" customFormat="1" ht="18" customHeight="1">
      <c r="B14" s="725"/>
      <c r="C14" s="726"/>
      <c r="D14" s="726"/>
      <c r="E14" s="727"/>
      <c r="F14" s="185"/>
    </row>
    <row r="15" spans="1:6" ht="12" customHeight="1">
      <c r="A15" s="9"/>
      <c r="B15" s="728" t="s">
        <v>166</v>
      </c>
      <c r="C15" s="729"/>
      <c r="D15" s="729"/>
      <c r="E15" s="730"/>
      <c r="F15" s="185"/>
    </row>
    <row r="16" spans="2:6" s="9" customFormat="1" ht="18" customHeight="1">
      <c r="B16" s="731" t="s">
        <v>113</v>
      </c>
      <c r="C16" s="726"/>
      <c r="D16" s="726"/>
      <c r="E16" s="727"/>
      <c r="F16" s="185"/>
    </row>
    <row r="17" spans="1:6" ht="12" customHeight="1">
      <c r="A17" s="9"/>
      <c r="B17" s="168" t="s">
        <v>167</v>
      </c>
      <c r="C17" s="182"/>
      <c r="D17" s="182"/>
      <c r="E17" s="183"/>
      <c r="F17" s="185"/>
    </row>
    <row r="18" spans="2:6" s="9" customFormat="1" ht="18" customHeight="1">
      <c r="B18" s="725"/>
      <c r="C18" s="726"/>
      <c r="D18" s="726"/>
      <c r="E18" s="727"/>
      <c r="F18" s="414"/>
    </row>
    <row r="19" spans="1:6" ht="12" customHeight="1">
      <c r="A19" s="9"/>
      <c r="B19" s="184" t="s">
        <v>168</v>
      </c>
      <c r="C19" s="185"/>
      <c r="D19" s="185"/>
      <c r="E19" s="186"/>
      <c r="F19" s="414"/>
    </row>
    <row r="20" spans="2:6" s="9" customFormat="1" ht="18" customHeight="1">
      <c r="B20" s="732"/>
      <c r="C20" s="726"/>
      <c r="D20" s="726"/>
      <c r="E20" s="727"/>
      <c r="F20" s="414"/>
    </row>
    <row r="21" spans="2:6" s="9" customFormat="1" ht="12" customHeight="1">
      <c r="B21" s="168" t="s">
        <v>169</v>
      </c>
      <c r="C21" s="733" t="s">
        <v>113</v>
      </c>
      <c r="D21" s="733"/>
      <c r="E21" s="734"/>
      <c r="F21" s="414"/>
    </row>
    <row r="22" spans="2:6" s="9" customFormat="1" ht="18" customHeight="1">
      <c r="B22" s="735"/>
      <c r="C22" s="736"/>
      <c r="D22" s="736"/>
      <c r="E22" s="737"/>
      <c r="F22" s="414"/>
    </row>
    <row r="23" spans="2:6" s="9" customFormat="1" ht="6" customHeight="1">
      <c r="B23" s="220"/>
      <c r="C23" s="220"/>
      <c r="D23" s="220"/>
      <c r="E23" s="220"/>
      <c r="F23" s="414"/>
    </row>
    <row r="24" spans="2:6" s="9" customFormat="1" ht="12.75" customHeight="1">
      <c r="B24" s="220"/>
      <c r="C24" s="220"/>
      <c r="D24" s="220"/>
      <c r="E24" s="220"/>
      <c r="F24" s="414"/>
    </row>
    <row r="25" spans="2:6" s="178" customFormat="1" ht="31.5" customHeight="1">
      <c r="B25" s="622" t="s">
        <v>383</v>
      </c>
      <c r="C25" s="221"/>
      <c r="D25" s="738" t="s">
        <v>114</v>
      </c>
      <c r="E25" s="740"/>
      <c r="F25" s="415"/>
    </row>
    <row r="26" spans="2:6" s="9" customFormat="1" ht="4.5" customHeight="1">
      <c r="B26" s="222"/>
      <c r="C26" s="223"/>
      <c r="D26" s="739"/>
      <c r="E26" s="741"/>
      <c r="F26" s="414"/>
    </row>
    <row r="27" spans="2:6" s="9" customFormat="1" ht="15.75" customHeight="1">
      <c r="B27" s="480" t="s">
        <v>456</v>
      </c>
      <c r="C27" s="223"/>
      <c r="D27" s="224"/>
      <c r="E27" s="476" t="s">
        <v>188</v>
      </c>
      <c r="F27" s="414"/>
    </row>
    <row r="28" spans="2:6" s="9" customFormat="1" ht="4.5" customHeight="1">
      <c r="B28" s="450"/>
      <c r="C28" s="223"/>
      <c r="D28" s="284"/>
      <c r="E28" s="476"/>
      <c r="F28" s="414"/>
    </row>
    <row r="29" spans="2:6" s="9" customFormat="1" ht="15.75" customHeight="1">
      <c r="B29" s="480" t="s">
        <v>455</v>
      </c>
      <c r="C29" s="223"/>
      <c r="D29" s="224"/>
      <c r="E29" s="476" t="s">
        <v>460</v>
      </c>
      <c r="F29" s="414"/>
    </row>
    <row r="30" spans="2:6" s="9" customFormat="1" ht="9.75" customHeight="1">
      <c r="B30" s="451" t="s">
        <v>122</v>
      </c>
      <c r="C30" s="223"/>
      <c r="D30" s="285"/>
      <c r="E30" s="476"/>
      <c r="F30" s="414"/>
    </row>
    <row r="31" spans="2:6" s="9" customFormat="1" ht="4.5" customHeight="1">
      <c r="B31" s="450"/>
      <c r="C31" s="223"/>
      <c r="D31" s="284"/>
      <c r="E31" s="476"/>
      <c r="F31" s="414"/>
    </row>
    <row r="32" spans="2:6" s="9" customFormat="1" ht="15.75" customHeight="1">
      <c r="B32" s="480" t="s">
        <v>70</v>
      </c>
      <c r="C32" s="223"/>
      <c r="D32" s="224"/>
      <c r="E32" s="476" t="s">
        <v>460</v>
      </c>
      <c r="F32" s="415"/>
    </row>
    <row r="33" spans="2:6" s="9" customFormat="1" ht="4.5" customHeight="1">
      <c r="B33" s="450"/>
      <c r="C33" s="223"/>
      <c r="D33" s="225"/>
      <c r="E33" s="476"/>
      <c r="F33" s="414"/>
    </row>
    <row r="34" spans="2:6" s="9" customFormat="1" ht="15.75" customHeight="1">
      <c r="B34" s="480" t="s">
        <v>146</v>
      </c>
      <c r="C34" s="223"/>
      <c r="D34" s="224"/>
      <c r="E34" s="476" t="s">
        <v>461</v>
      </c>
      <c r="F34" s="414"/>
    </row>
    <row r="35" spans="2:6" s="9" customFormat="1" ht="4.5" customHeight="1">
      <c r="B35" s="450"/>
      <c r="C35" s="223"/>
      <c r="D35" s="225"/>
      <c r="E35" s="476"/>
      <c r="F35" s="414"/>
    </row>
    <row r="36" spans="2:6" s="9" customFormat="1" ht="15.75" customHeight="1">
      <c r="B36" s="623" t="s">
        <v>327</v>
      </c>
      <c r="C36" s="223"/>
      <c r="D36" s="224"/>
      <c r="E36" s="476" t="s">
        <v>454</v>
      </c>
      <c r="F36" s="414"/>
    </row>
    <row r="37" spans="2:6" s="9" customFormat="1" ht="4.5" customHeight="1">
      <c r="B37" s="450"/>
      <c r="C37" s="223"/>
      <c r="D37" s="225"/>
      <c r="E37" s="476"/>
      <c r="F37" s="414"/>
    </row>
    <row r="38" spans="2:6" s="9" customFormat="1" ht="15.75" customHeight="1">
      <c r="B38" s="480" t="s">
        <v>43</v>
      </c>
      <c r="C38" s="223"/>
      <c r="D38" s="224"/>
      <c r="E38" s="476" t="s">
        <v>462</v>
      </c>
      <c r="F38" s="185"/>
    </row>
    <row r="39" spans="2:6" s="9" customFormat="1" ht="4.5" customHeight="1">
      <c r="B39" s="450"/>
      <c r="C39" s="223"/>
      <c r="D39" s="225"/>
      <c r="E39" s="476"/>
      <c r="F39" s="414"/>
    </row>
    <row r="40" spans="2:10" s="9" customFormat="1" ht="15.75" customHeight="1">
      <c r="B40" s="480" t="s">
        <v>148</v>
      </c>
      <c r="C40" s="223"/>
      <c r="D40" s="224"/>
      <c r="E40" s="476" t="s">
        <v>215</v>
      </c>
      <c r="F40" s="446"/>
      <c r="G40" s="447"/>
      <c r="H40" s="447"/>
      <c r="I40" s="447"/>
      <c r="J40" s="447"/>
    </row>
    <row r="41" spans="2:10" s="9" customFormat="1" ht="4.5" customHeight="1">
      <c r="B41" s="450"/>
      <c r="C41" s="223"/>
      <c r="D41" s="225"/>
      <c r="E41" s="476"/>
      <c r="F41" s="446"/>
      <c r="G41" s="447"/>
      <c r="H41" s="447"/>
      <c r="I41" s="447"/>
      <c r="J41" s="447"/>
    </row>
    <row r="42" spans="2:10" s="9" customFormat="1" ht="15.75" customHeight="1">
      <c r="B42" s="480" t="s">
        <v>149</v>
      </c>
      <c r="C42" s="223"/>
      <c r="D42" s="224"/>
      <c r="E42" s="476" t="s">
        <v>189</v>
      </c>
      <c r="F42" s="446"/>
      <c r="G42" s="447"/>
      <c r="H42" s="447"/>
      <c r="I42" s="447"/>
      <c r="J42" s="447"/>
    </row>
    <row r="43" spans="2:10" s="9" customFormat="1" ht="4.5" customHeight="1">
      <c r="B43" s="450"/>
      <c r="C43" s="223"/>
      <c r="D43" s="624"/>
      <c r="E43" s="476"/>
      <c r="F43" s="446"/>
      <c r="G43" s="447"/>
      <c r="H43" s="447"/>
      <c r="I43" s="447"/>
      <c r="J43" s="447"/>
    </row>
    <row r="44" spans="2:10" s="9" customFormat="1" ht="15.75" customHeight="1">
      <c r="B44" s="480" t="s">
        <v>147</v>
      </c>
      <c r="C44" s="223"/>
      <c r="D44" s="224"/>
      <c r="E44" s="476" t="s">
        <v>229</v>
      </c>
      <c r="F44" s="446"/>
      <c r="G44" s="447"/>
      <c r="H44" s="447"/>
      <c r="I44" s="447"/>
      <c r="J44" s="447"/>
    </row>
    <row r="45" spans="2:10" s="9" customFormat="1" ht="4.5" customHeight="1">
      <c r="B45" s="450"/>
      <c r="C45" s="223"/>
      <c r="D45" s="225"/>
      <c r="E45" s="476"/>
      <c r="F45" s="446"/>
      <c r="G45" s="447"/>
      <c r="H45" s="447"/>
      <c r="I45" s="447"/>
      <c r="J45" s="447"/>
    </row>
    <row r="46" spans="2:10" s="9" customFormat="1" ht="15.75" customHeight="1">
      <c r="B46" s="480" t="s">
        <v>145</v>
      </c>
      <c r="C46" s="223"/>
      <c r="D46" s="224"/>
      <c r="E46" s="476" t="s">
        <v>179</v>
      </c>
      <c r="F46" s="446"/>
      <c r="G46" s="447"/>
      <c r="H46" s="447"/>
      <c r="I46" s="447"/>
      <c r="J46" s="447"/>
    </row>
    <row r="47" spans="2:6" s="9" customFormat="1" ht="4.5" customHeight="1">
      <c r="B47" s="450"/>
      <c r="C47" s="223"/>
      <c r="D47" s="225"/>
      <c r="E47" s="476"/>
      <c r="F47" s="414"/>
    </row>
    <row r="48" spans="2:6" s="9" customFormat="1" ht="15.75" customHeight="1">
      <c r="B48" s="480" t="s">
        <v>363</v>
      </c>
      <c r="C48" s="223"/>
      <c r="D48" s="224"/>
      <c r="E48" s="678" t="s">
        <v>463</v>
      </c>
      <c r="F48" s="414"/>
    </row>
    <row r="49" spans="2:6" s="9" customFormat="1" ht="3" customHeight="1">
      <c r="B49" s="480"/>
      <c r="C49" s="223"/>
      <c r="D49" s="225"/>
      <c r="E49" s="678"/>
      <c r="F49" s="414"/>
    </row>
    <row r="50" spans="2:6" s="9" customFormat="1" ht="100.5" customHeight="1">
      <c r="B50" s="742" t="s">
        <v>328</v>
      </c>
      <c r="C50" s="743"/>
      <c r="D50" s="743"/>
      <c r="E50" s="743"/>
      <c r="F50" s="414"/>
    </row>
    <row r="51" spans="2:6" s="9" customFormat="1" ht="15" customHeight="1">
      <c r="B51" s="751" t="s">
        <v>434</v>
      </c>
      <c r="C51" s="751"/>
      <c r="D51" s="751"/>
      <c r="E51" s="751"/>
      <c r="F51" s="414"/>
    </row>
    <row r="52" spans="2:6" ht="16.5" customHeight="1">
      <c r="B52" s="744" t="s">
        <v>374</v>
      </c>
      <c r="C52" s="744"/>
      <c r="D52" s="744"/>
      <c r="E52" s="744"/>
      <c r="F52" s="208"/>
    </row>
    <row r="53" spans="2:6" ht="18.75" customHeight="1">
      <c r="B53" s="625"/>
      <c r="C53" s="626"/>
      <c r="D53" s="627" t="s">
        <v>96</v>
      </c>
      <c r="E53" s="628"/>
      <c r="F53" s="208"/>
    </row>
    <row r="54" spans="2:6" ht="30" customHeight="1">
      <c r="B54" s="484" t="s">
        <v>377</v>
      </c>
      <c r="C54" s="745" t="s">
        <v>113</v>
      </c>
      <c r="D54" s="746"/>
      <c r="E54" s="747"/>
      <c r="F54" s="208"/>
    </row>
    <row r="55" spans="2:6" ht="16.5" customHeight="1">
      <c r="B55" s="56" t="s">
        <v>57</v>
      </c>
      <c r="C55" s="748" t="s">
        <v>113</v>
      </c>
      <c r="D55" s="749"/>
      <c r="E55" s="750"/>
      <c r="F55" s="208"/>
    </row>
    <row r="56" spans="2:6" ht="16.5" customHeight="1">
      <c r="B56" s="56" t="s">
        <v>378</v>
      </c>
      <c r="C56" s="748" t="s">
        <v>113</v>
      </c>
      <c r="D56" s="749"/>
      <c r="E56" s="750"/>
      <c r="F56" s="208"/>
    </row>
    <row r="57" spans="2:6" ht="16.5" customHeight="1">
      <c r="B57" s="485" t="s">
        <v>58</v>
      </c>
      <c r="C57" s="748" t="s">
        <v>113</v>
      </c>
      <c r="D57" s="749"/>
      <c r="E57" s="750"/>
      <c r="F57" s="208"/>
    </row>
    <row r="58" spans="2:6" ht="16.5" customHeight="1">
      <c r="B58" s="56" t="s">
        <v>361</v>
      </c>
      <c r="C58" s="748" t="s">
        <v>113</v>
      </c>
      <c r="D58" s="749"/>
      <c r="E58" s="750"/>
      <c r="F58" s="208"/>
    </row>
    <row r="59" spans="2:6" ht="16.5" customHeight="1">
      <c r="B59" s="56" t="s">
        <v>362</v>
      </c>
      <c r="C59" s="748" t="s">
        <v>113</v>
      </c>
      <c r="D59" s="749"/>
      <c r="E59" s="750"/>
      <c r="F59" s="208"/>
    </row>
    <row r="60" spans="2:6" ht="30" customHeight="1">
      <c r="B60" s="84" t="s">
        <v>379</v>
      </c>
      <c r="C60" s="748" t="s">
        <v>113</v>
      </c>
      <c r="D60" s="749"/>
      <c r="E60" s="750"/>
      <c r="F60" s="208"/>
    </row>
    <row r="61" spans="2:6" ht="16.5" customHeight="1" thickBot="1">
      <c r="B61" s="486" t="s">
        <v>238</v>
      </c>
      <c r="C61" s="752" t="s">
        <v>113</v>
      </c>
      <c r="D61" s="753"/>
      <c r="E61" s="754"/>
      <c r="F61" s="208"/>
    </row>
    <row r="62" spans="2:6" ht="16.5" customHeight="1" thickTop="1">
      <c r="B62" s="483" t="s">
        <v>59</v>
      </c>
      <c r="C62" s="755" t="str">
        <f>IF(SUM(C54:C61)=0," ",SUM(C54:C61))</f>
        <v> </v>
      </c>
      <c r="D62" s="756"/>
      <c r="E62" s="757"/>
      <c r="F62" s="208"/>
    </row>
    <row r="63" spans="2:6" ht="16.5" customHeight="1" thickBot="1">
      <c r="B63" s="56" t="s">
        <v>380</v>
      </c>
      <c r="C63" s="758" t="s">
        <v>113</v>
      </c>
      <c r="D63" s="759"/>
      <c r="E63" s="760"/>
      <c r="F63" s="208"/>
    </row>
    <row r="64" spans="2:6" ht="16.5" customHeight="1" thickTop="1">
      <c r="B64" s="483" t="s">
        <v>60</v>
      </c>
      <c r="C64" s="755" t="str">
        <f>IF(SUM(C62:C63)=0," ",(SUM(C62:C63)))</f>
        <v> </v>
      </c>
      <c r="D64" s="756"/>
      <c r="E64" s="757"/>
      <c r="F64" s="208"/>
    </row>
    <row r="65" spans="2:6" ht="91.5" customHeight="1">
      <c r="B65" s="716" t="s">
        <v>448</v>
      </c>
      <c r="C65" s="716"/>
      <c r="D65" s="716"/>
      <c r="E65" s="716"/>
      <c r="F65" s="208"/>
    </row>
    <row r="66" spans="2:6" ht="62.25" customHeight="1">
      <c r="B66" s="761" t="s">
        <v>382</v>
      </c>
      <c r="C66" s="762"/>
      <c r="D66" s="762"/>
      <c r="E66" s="762"/>
      <c r="F66" s="208"/>
    </row>
    <row r="67" spans="2:6" ht="8.25" customHeight="1">
      <c r="B67" s="629"/>
      <c r="C67" s="476"/>
      <c r="D67" s="557"/>
      <c r="E67" s="557"/>
      <c r="F67" s="208"/>
    </row>
    <row r="68" spans="2:6" ht="16.5" customHeight="1">
      <c r="B68" s="763" t="s">
        <v>375</v>
      </c>
      <c r="C68" s="763"/>
      <c r="D68" s="763"/>
      <c r="E68" s="763"/>
      <c r="F68" s="208"/>
    </row>
    <row r="69" spans="2:6" ht="16.5" customHeight="1">
      <c r="B69" s="226"/>
      <c r="C69" s="227"/>
      <c r="D69" s="228" t="s">
        <v>96</v>
      </c>
      <c r="E69" s="229"/>
      <c r="F69" s="208"/>
    </row>
    <row r="70" spans="2:6" ht="16.5" customHeight="1">
      <c r="B70" s="630" t="s">
        <v>186</v>
      </c>
      <c r="C70" s="764"/>
      <c r="D70" s="764"/>
      <c r="E70" s="764"/>
      <c r="F70" s="208"/>
    </row>
    <row r="71" spans="2:6" ht="16.5" customHeight="1">
      <c r="B71" s="631" t="s">
        <v>291</v>
      </c>
      <c r="C71" s="408"/>
      <c r="D71" s="408"/>
      <c r="E71" s="409"/>
      <c r="F71" s="208"/>
    </row>
    <row r="72" spans="2:6" s="10" customFormat="1" ht="24" customHeight="1">
      <c r="B72" s="632" t="s">
        <v>364</v>
      </c>
      <c r="C72" s="765"/>
      <c r="D72" s="766"/>
      <c r="E72" s="767"/>
      <c r="F72" s="416"/>
    </row>
    <row r="73" spans="2:6" ht="16.5" customHeight="1">
      <c r="B73" s="633" t="s">
        <v>292</v>
      </c>
      <c r="C73" s="768"/>
      <c r="D73" s="769"/>
      <c r="E73" s="769"/>
      <c r="F73" s="417"/>
    </row>
    <row r="74" spans="2:6" ht="16.5" customHeight="1">
      <c r="B74" s="633" t="s">
        <v>349</v>
      </c>
      <c r="C74" s="768"/>
      <c r="D74" s="769"/>
      <c r="E74" s="769"/>
      <c r="F74" s="471"/>
    </row>
    <row r="75" spans="2:6" ht="16.5" customHeight="1">
      <c r="B75" s="633" t="s">
        <v>293</v>
      </c>
      <c r="C75" s="770"/>
      <c r="D75" s="770"/>
      <c r="E75" s="768"/>
      <c r="F75" s="208"/>
    </row>
    <row r="76" spans="2:6" ht="16.5" customHeight="1">
      <c r="B76" s="634" t="s">
        <v>294</v>
      </c>
      <c r="C76" s="714"/>
      <c r="D76" s="714"/>
      <c r="E76" s="715"/>
      <c r="F76" s="208"/>
    </row>
    <row r="77" spans="2:6" ht="16.5" customHeight="1">
      <c r="B77" s="716" t="s">
        <v>295</v>
      </c>
      <c r="C77" s="716"/>
      <c r="D77" s="716"/>
      <c r="E77" s="716"/>
      <c r="F77" s="208"/>
    </row>
    <row r="78" spans="2:6" ht="13.5" customHeight="1">
      <c r="B78" s="629"/>
      <c r="C78" s="476"/>
      <c r="D78" s="557"/>
      <c r="E78" s="557"/>
      <c r="F78" s="208"/>
    </row>
    <row r="79" spans="2:6" ht="20.25" customHeight="1">
      <c r="B79" s="551" t="s">
        <v>351</v>
      </c>
      <c r="C79" s="230"/>
      <c r="D79" s="230"/>
      <c r="E79" s="230"/>
      <c r="F79" s="208"/>
    </row>
    <row r="80" spans="2:6" ht="16.5" customHeight="1">
      <c r="B80" s="231"/>
      <c r="C80" s="228" t="s">
        <v>63</v>
      </c>
      <c r="D80" s="228" t="s">
        <v>64</v>
      </c>
      <c r="E80" s="232" t="s">
        <v>96</v>
      </c>
      <c r="F80" s="208"/>
    </row>
    <row r="81" spans="2:6" ht="16.5" customHeight="1">
      <c r="B81" s="560" t="s">
        <v>245</v>
      </c>
      <c r="C81" s="233"/>
      <c r="D81" s="234"/>
      <c r="E81" s="28" t="str">
        <f>IF(SUM(C81:D81)=0," ",SUM(C81:D81))</f>
        <v> </v>
      </c>
      <c r="F81" s="208"/>
    </row>
    <row r="82" spans="2:6" s="14" customFormat="1" ht="16.5" customHeight="1">
      <c r="B82" s="635" t="s">
        <v>381</v>
      </c>
      <c r="C82" s="235"/>
      <c r="D82" s="236"/>
      <c r="E82" s="73" t="str">
        <f>IF(SUM(C82:D82)=0," ",SUM(C82:D82))</f>
        <v> </v>
      </c>
      <c r="F82" s="418"/>
    </row>
    <row r="83" spans="2:6" s="14" customFormat="1" ht="16.5" customHeight="1">
      <c r="B83" s="485" t="s">
        <v>246</v>
      </c>
      <c r="C83" s="237"/>
      <c r="D83" s="238"/>
      <c r="E83" s="31" t="str">
        <f>IF(SUM(C83:D83)=0," ",SUM(C83:D83))</f>
        <v> </v>
      </c>
      <c r="F83" s="418"/>
    </row>
    <row r="84" spans="2:6" ht="16.5" customHeight="1">
      <c r="B84" s="636" t="s">
        <v>247</v>
      </c>
      <c r="C84" s="239"/>
      <c r="D84" s="240"/>
      <c r="E84" s="32" t="str">
        <f>IF(SUM(C84:D84)=0," ",SUM(C84:D84))</f>
        <v> </v>
      </c>
      <c r="F84" s="417"/>
    </row>
    <row r="85" spans="2:6" ht="13.5" customHeight="1">
      <c r="B85" s="128"/>
      <c r="C85" s="135"/>
      <c r="D85" s="148"/>
      <c r="E85" s="148"/>
      <c r="F85" s="208"/>
    </row>
    <row r="86" spans="2:6" ht="32.25" customHeight="1">
      <c r="B86" s="763" t="s">
        <v>376</v>
      </c>
      <c r="C86" s="771"/>
      <c r="D86" s="771"/>
      <c r="E86" s="771"/>
      <c r="F86" s="208"/>
    </row>
    <row r="87" spans="2:6" ht="16.5" customHeight="1">
      <c r="B87" s="226"/>
      <c r="C87" s="227"/>
      <c r="D87" s="228" t="s">
        <v>96</v>
      </c>
      <c r="E87" s="229"/>
      <c r="F87" s="208"/>
    </row>
    <row r="88" spans="2:6" ht="16.5" customHeight="1">
      <c r="B88" s="487" t="s">
        <v>356</v>
      </c>
      <c r="C88" s="772"/>
      <c r="D88" s="773"/>
      <c r="E88" s="773"/>
      <c r="F88" s="208"/>
    </row>
    <row r="89" spans="2:6" ht="16.5" customHeight="1">
      <c r="B89" s="488" t="s">
        <v>117</v>
      </c>
      <c r="C89" s="774"/>
      <c r="D89" s="775"/>
      <c r="E89" s="775"/>
      <c r="F89" s="417"/>
    </row>
    <row r="90" spans="2:6" s="10" customFormat="1" ht="16.5" customHeight="1">
      <c r="B90" s="489" t="s">
        <v>118</v>
      </c>
      <c r="C90" s="776"/>
      <c r="D90" s="777"/>
      <c r="E90" s="777"/>
      <c r="F90" s="416"/>
    </row>
    <row r="91" spans="2:6" ht="16.5" customHeight="1">
      <c r="B91" s="487" t="s">
        <v>357</v>
      </c>
      <c r="C91" s="772"/>
      <c r="D91" s="773"/>
      <c r="E91" s="773"/>
      <c r="F91" s="208"/>
    </row>
    <row r="92" spans="2:6" ht="16.5" customHeight="1">
      <c r="B92" s="488" t="s">
        <v>117</v>
      </c>
      <c r="C92" s="774"/>
      <c r="D92" s="775"/>
      <c r="E92" s="775"/>
      <c r="F92" s="208"/>
    </row>
    <row r="93" spans="2:6" ht="16.5" customHeight="1">
      <c r="B93" s="489" t="s">
        <v>118</v>
      </c>
      <c r="C93" s="776"/>
      <c r="D93" s="777"/>
      <c r="E93" s="777"/>
      <c r="F93" s="208"/>
    </row>
    <row r="94" spans="2:6" ht="18" customHeight="1">
      <c r="B94" s="778" t="s">
        <v>354</v>
      </c>
      <c r="C94" s="762"/>
      <c r="D94" s="762"/>
      <c r="E94" s="762"/>
      <c r="F94" s="208"/>
    </row>
    <row r="95" spans="2:6" ht="18" customHeight="1">
      <c r="B95" s="477"/>
      <c r="C95" s="111"/>
      <c r="D95" s="111"/>
      <c r="E95" s="111"/>
      <c r="F95" s="208"/>
    </row>
    <row r="96" spans="2:6" ht="18" customHeight="1">
      <c r="B96" s="637" t="s">
        <v>388</v>
      </c>
      <c r="C96" s="638"/>
      <c r="D96" s="638"/>
      <c r="E96" s="638"/>
      <c r="F96" s="208"/>
    </row>
    <row r="97" spans="2:6" s="9" customFormat="1" ht="18" customHeight="1">
      <c r="B97" s="231"/>
      <c r="C97" s="227"/>
      <c r="D97" s="228" t="s">
        <v>96</v>
      </c>
      <c r="E97" s="229"/>
      <c r="F97" s="185"/>
    </row>
    <row r="98" spans="2:6" ht="16.5" customHeight="1">
      <c r="B98" s="639" t="s">
        <v>358</v>
      </c>
      <c r="C98" s="745"/>
      <c r="D98" s="746"/>
      <c r="E98" s="784"/>
      <c r="F98" s="208"/>
    </row>
    <row r="99" spans="2:6" ht="16.5" customHeight="1">
      <c r="B99" s="640" t="s">
        <v>296</v>
      </c>
      <c r="C99" s="481"/>
      <c r="D99" s="482"/>
      <c r="E99" s="472"/>
      <c r="F99" s="208"/>
    </row>
    <row r="100" spans="2:6" ht="16.5" customHeight="1">
      <c r="B100" s="641" t="s">
        <v>406</v>
      </c>
      <c r="C100" s="785" t="s">
        <v>113</v>
      </c>
      <c r="D100" s="786"/>
      <c r="E100" s="787"/>
      <c r="F100" s="208"/>
    </row>
    <row r="101" spans="2:6" ht="16.5" customHeight="1">
      <c r="B101" s="641" t="s">
        <v>389</v>
      </c>
      <c r="C101" s="788"/>
      <c r="D101" s="789"/>
      <c r="E101" s="790"/>
      <c r="F101" s="208"/>
    </row>
    <row r="102" spans="2:6" ht="16.5" customHeight="1">
      <c r="B102" s="641" t="s">
        <v>390</v>
      </c>
      <c r="C102" s="788"/>
      <c r="D102" s="789"/>
      <c r="E102" s="790"/>
      <c r="F102" s="208"/>
    </row>
    <row r="103" spans="2:6" ht="16.5" customHeight="1">
      <c r="B103" s="641" t="s">
        <v>391</v>
      </c>
      <c r="C103" s="788"/>
      <c r="D103" s="789"/>
      <c r="E103" s="790"/>
      <c r="F103" s="208"/>
    </row>
    <row r="104" spans="2:6" ht="16.5" customHeight="1">
      <c r="B104" s="642" t="s">
        <v>392</v>
      </c>
      <c r="C104" s="717"/>
      <c r="D104" s="718"/>
      <c r="E104" s="719"/>
      <c r="F104" s="208"/>
    </row>
    <row r="105" spans="2:6" s="118" customFormat="1" ht="78.75" customHeight="1">
      <c r="B105" s="779" t="s">
        <v>353</v>
      </c>
      <c r="C105" s="779"/>
      <c r="D105" s="779"/>
      <c r="E105" s="780"/>
      <c r="F105" s="417"/>
    </row>
    <row r="106" spans="2:6" s="118" customFormat="1" ht="48.75" customHeight="1">
      <c r="B106" s="781" t="s">
        <v>359</v>
      </c>
      <c r="C106" s="781"/>
      <c r="D106" s="781"/>
      <c r="E106" s="781"/>
      <c r="F106" s="417"/>
    </row>
    <row r="107" spans="2:6" s="118" customFormat="1" ht="49.5" customHeight="1">
      <c r="B107" s="782" t="s">
        <v>360</v>
      </c>
      <c r="C107" s="783"/>
      <c r="D107" s="783"/>
      <c r="E107" s="783"/>
      <c r="F107" s="417"/>
    </row>
  </sheetData>
  <sheetProtection/>
  <mergeCells count="61">
    <mergeCell ref="B106:E106"/>
    <mergeCell ref="B107:E107"/>
    <mergeCell ref="C98:E98"/>
    <mergeCell ref="C100:E100"/>
    <mergeCell ref="C101:E101"/>
    <mergeCell ref="C102:E102"/>
    <mergeCell ref="C103:E103"/>
    <mergeCell ref="C90:E90"/>
    <mergeCell ref="C91:E91"/>
    <mergeCell ref="C92:E92"/>
    <mergeCell ref="C93:E93"/>
    <mergeCell ref="B94:E94"/>
    <mergeCell ref="B105:E105"/>
    <mergeCell ref="C73:E73"/>
    <mergeCell ref="C74:E74"/>
    <mergeCell ref="C75:E75"/>
    <mergeCell ref="B86:E86"/>
    <mergeCell ref="C88:E88"/>
    <mergeCell ref="C89:E89"/>
    <mergeCell ref="C64:E64"/>
    <mergeCell ref="B65:E65"/>
    <mergeCell ref="B66:E66"/>
    <mergeCell ref="B68:E68"/>
    <mergeCell ref="C70:E70"/>
    <mergeCell ref="C72:E72"/>
    <mergeCell ref="C58:E58"/>
    <mergeCell ref="C59:E59"/>
    <mergeCell ref="C60:E60"/>
    <mergeCell ref="C61:E61"/>
    <mergeCell ref="C62:E62"/>
    <mergeCell ref="C63:E63"/>
    <mergeCell ref="B50:E50"/>
    <mergeCell ref="B52:E52"/>
    <mergeCell ref="C54:E54"/>
    <mergeCell ref="C55:E55"/>
    <mergeCell ref="C56:E56"/>
    <mergeCell ref="C57:E57"/>
    <mergeCell ref="B51:E51"/>
    <mergeCell ref="B16:E16"/>
    <mergeCell ref="B18:E18"/>
    <mergeCell ref="B20:E20"/>
    <mergeCell ref="C21:E21"/>
    <mergeCell ref="B22:E22"/>
    <mergeCell ref="D25:D26"/>
    <mergeCell ref="E25:E26"/>
    <mergeCell ref="B9:E9"/>
    <mergeCell ref="B11:E11"/>
    <mergeCell ref="B12:E12"/>
    <mergeCell ref="B13:E13"/>
    <mergeCell ref="B14:E14"/>
    <mergeCell ref="B15:E15"/>
    <mergeCell ref="D1:E1"/>
    <mergeCell ref="B4:E4"/>
    <mergeCell ref="B3:E3"/>
    <mergeCell ref="C76:E76"/>
    <mergeCell ref="B77:E77"/>
    <mergeCell ref="C104:E104"/>
    <mergeCell ref="B5:E5"/>
    <mergeCell ref="B6:E6"/>
    <mergeCell ref="B7:E7"/>
    <mergeCell ref="B8:E8"/>
  </mergeCells>
  <printOptions/>
  <pageMargins left="0.7874015748031497" right="0.7874015748031497" top="0.5118110236220472" bottom="0.35433070866141736" header="0.5118110236220472" footer="0.31496062992125984"/>
  <pageSetup horizontalDpi="600" verticalDpi="600" orientation="portrait" paperSize="9" scale="97" r:id="rId2"/>
  <headerFooter alignWithMargins="0">
    <oddFooter>&amp;CSida &amp;P(&amp;N)</oddFooter>
  </headerFooter>
  <rowBreaks count="2" manualBreakCount="2">
    <brk id="50" min="1" max="4" man="1"/>
    <brk id="85" min="1" max="4" man="1"/>
  </rowBreaks>
  <drawing r:id="rId1"/>
</worksheet>
</file>

<file path=xl/worksheets/sheet4.xml><?xml version="1.0" encoding="utf-8"?>
<worksheet xmlns="http://schemas.openxmlformats.org/spreadsheetml/2006/main" xmlns:r="http://schemas.openxmlformats.org/officeDocument/2006/relationships">
  <dimension ref="A1:F16"/>
  <sheetViews>
    <sheetView showGridLines="0" zoomScaleSheetLayoutView="75" zoomScalePageLayoutView="0" workbookViewId="0" topLeftCell="A1">
      <pane ySplit="4" topLeftCell="A5" activePane="bottomLeft" state="frozen"/>
      <selection pane="topLeft" activeCell="H18" sqref="H18"/>
      <selection pane="bottomLeft" activeCell="A7" sqref="A7"/>
    </sheetView>
  </sheetViews>
  <sheetFormatPr defaultColWidth="9.140625" defaultRowHeight="12.75"/>
  <cols>
    <col min="1" max="1" width="21.421875" style="381" customWidth="1"/>
    <col min="2" max="2" width="62.28125" style="381" customWidth="1"/>
    <col min="3" max="5" width="8.7109375" style="433" customWidth="1"/>
    <col min="6" max="6" width="31.140625" style="432" customWidth="1"/>
    <col min="7" max="16384" width="9.140625" style="381" customWidth="1"/>
  </cols>
  <sheetData>
    <row r="1" spans="2:6" s="420" customFormat="1" ht="22.5" customHeight="1">
      <c r="B1" s="421"/>
      <c r="C1" s="422"/>
      <c r="D1" s="791"/>
      <c r="E1" s="791"/>
      <c r="F1" s="423"/>
    </row>
    <row r="2" spans="2:6" s="420" customFormat="1" ht="17.25" customHeight="1" thickBot="1">
      <c r="B2" s="424"/>
      <c r="C2" s="425"/>
      <c r="D2" s="426" t="s">
        <v>113</v>
      </c>
      <c r="E2" s="422"/>
      <c r="F2" s="423"/>
    </row>
    <row r="3" spans="2:6" s="420" customFormat="1" ht="29.25" customHeight="1" thickBot="1">
      <c r="B3" s="792"/>
      <c r="C3" s="793"/>
      <c r="D3" s="793"/>
      <c r="E3" s="794"/>
      <c r="F3" s="428"/>
    </row>
    <row r="4" spans="1:6" s="420" customFormat="1" ht="18" customHeight="1" thickBot="1">
      <c r="A4" s="427"/>
      <c r="B4" s="795" t="s">
        <v>301</v>
      </c>
      <c r="C4" s="795"/>
      <c r="D4" s="795"/>
      <c r="E4" s="795"/>
      <c r="F4" s="428"/>
    </row>
    <row r="5" spans="1:6" ht="39.75" customHeight="1">
      <c r="A5" s="429"/>
      <c r="B5" s="796"/>
      <c r="C5" s="796"/>
      <c r="D5" s="796"/>
      <c r="E5" s="796"/>
      <c r="F5" s="430"/>
    </row>
    <row r="6" spans="2:6" ht="32.25" customHeight="1">
      <c r="B6" s="618" t="s">
        <v>326</v>
      </c>
      <c r="C6" s="619"/>
      <c r="D6" s="619"/>
      <c r="E6" s="619"/>
      <c r="F6" s="381"/>
    </row>
    <row r="7" spans="2:6" ht="18" customHeight="1">
      <c r="B7" s="620" t="s">
        <v>393</v>
      </c>
      <c r="C7" s="619"/>
      <c r="D7" s="619"/>
      <c r="E7" s="619"/>
      <c r="F7" s="381"/>
    </row>
    <row r="8" spans="2:6" ht="18" customHeight="1">
      <c r="B8" s="621" t="s">
        <v>394</v>
      </c>
      <c r="C8" s="797"/>
      <c r="D8" s="798"/>
      <c r="E8" s="799"/>
      <c r="F8" s="381"/>
    </row>
    <row r="9" spans="2:6" ht="18" customHeight="1">
      <c r="B9" s="618"/>
      <c r="C9" s="619"/>
      <c r="D9" s="619"/>
      <c r="E9" s="619"/>
      <c r="F9" s="381"/>
    </row>
    <row r="10" spans="2:6" ht="61.5" customHeight="1">
      <c r="B10" s="800" t="s">
        <v>395</v>
      </c>
      <c r="C10" s="800"/>
      <c r="D10" s="800"/>
      <c r="E10" s="800"/>
      <c r="F10" s="381"/>
    </row>
    <row r="11" spans="2:6" s="431" customFormat="1" ht="39" customHeight="1">
      <c r="B11" s="800" t="s">
        <v>457</v>
      </c>
      <c r="C11" s="800"/>
      <c r="D11" s="800"/>
      <c r="E11" s="800"/>
      <c r="F11" s="432"/>
    </row>
    <row r="14" ht="12.75">
      <c r="B14" s="431"/>
    </row>
    <row r="15" ht="12.75">
      <c r="B15" s="431"/>
    </row>
    <row r="16" ht="12.75">
      <c r="B16" s="431"/>
    </row>
  </sheetData>
  <sheetProtection/>
  <mergeCells count="7">
    <mergeCell ref="D1:E1"/>
    <mergeCell ref="B3:E3"/>
    <mergeCell ref="B4:E4"/>
    <mergeCell ref="B5:E5"/>
    <mergeCell ref="C8:E8"/>
    <mergeCell ref="B11:E11"/>
    <mergeCell ref="B10:E10"/>
  </mergeCells>
  <printOptions/>
  <pageMargins left="0.7874015748031497" right="0.7874015748031497" top="0.5118110236220472" bottom="0.35433070866141736" header="0.5118110236220472" footer="0.31496062992125984"/>
  <pageSetup horizontalDpi="600" verticalDpi="600" orientation="portrait" paperSize="9" scale="97" r:id="rId2"/>
  <headerFooter alignWithMargins="0">
    <oddFooter>&amp;CSida &amp;P(&amp;N)</oddFooter>
  </headerFooter>
  <drawing r:id="rId1"/>
</worksheet>
</file>

<file path=xl/worksheets/sheet5.xml><?xml version="1.0" encoding="utf-8"?>
<worksheet xmlns="http://schemas.openxmlformats.org/spreadsheetml/2006/main" xmlns:r="http://schemas.openxmlformats.org/officeDocument/2006/relationships">
  <dimension ref="A1:P103"/>
  <sheetViews>
    <sheetView showGridLines="0" zoomScaleSheetLayoutView="75" zoomScalePageLayoutView="0" workbookViewId="0" topLeftCell="A1">
      <pane ySplit="4" topLeftCell="A5" activePane="bottomLeft" state="frozen"/>
      <selection pane="topLeft" activeCell="H18" sqref="H18"/>
      <selection pane="bottomLeft" activeCell="G10" sqref="G10"/>
    </sheetView>
  </sheetViews>
  <sheetFormatPr defaultColWidth="9.140625" defaultRowHeight="12.75"/>
  <cols>
    <col min="1" max="1" width="21.421875" style="5" customWidth="1"/>
    <col min="2" max="2" width="54.8515625" style="5" customWidth="1"/>
    <col min="3" max="3" width="10.7109375" style="143" customWidth="1"/>
    <col min="4" max="4" width="10.57421875" style="143" customWidth="1"/>
    <col min="5" max="5" width="10.7109375" style="143" customWidth="1"/>
    <col min="6" max="6" width="1.8515625" style="5" customWidth="1"/>
    <col min="7" max="7" width="46.8515625" style="339" customWidth="1"/>
    <col min="8" max="8" width="10.7109375" style="5" customWidth="1"/>
    <col min="9" max="10" width="9.140625" style="5" customWidth="1"/>
    <col min="11" max="11" width="8.57421875" style="5" customWidth="1"/>
    <col min="12" max="16384" width="9.140625" style="5" customWidth="1"/>
  </cols>
  <sheetData>
    <row r="1" spans="2:7" s="247" customFormat="1" ht="22.5" customHeight="1">
      <c r="B1" s="70"/>
      <c r="C1" s="130"/>
      <c r="D1" s="709"/>
      <c r="E1" s="709"/>
      <c r="G1" s="335"/>
    </row>
    <row r="2" spans="2:7" s="247" customFormat="1" ht="17.25" customHeight="1" thickBot="1">
      <c r="B2" s="71"/>
      <c r="C2" s="131"/>
      <c r="D2" s="132" t="s">
        <v>113</v>
      </c>
      <c r="E2" s="130"/>
      <c r="G2" s="335"/>
    </row>
    <row r="3" spans="2:7" s="247" customFormat="1" ht="29.25" customHeight="1" thickBot="1">
      <c r="B3" s="804" t="s">
        <v>170</v>
      </c>
      <c r="C3" s="805"/>
      <c r="D3" s="805"/>
      <c r="E3" s="806"/>
      <c r="G3" s="335"/>
    </row>
    <row r="4" spans="1:16" s="247" customFormat="1" ht="18" customHeight="1" thickBot="1">
      <c r="A4" s="249"/>
      <c r="B4" s="710" t="s">
        <v>160</v>
      </c>
      <c r="C4" s="710"/>
      <c r="D4" s="710"/>
      <c r="E4" s="710"/>
      <c r="F4" s="249"/>
      <c r="G4" s="336"/>
      <c r="H4" s="249"/>
      <c r="I4" s="249"/>
      <c r="J4" s="249"/>
      <c r="K4" s="249"/>
      <c r="L4" s="249"/>
      <c r="M4" s="249"/>
      <c r="N4" s="249"/>
      <c r="O4" s="249"/>
      <c r="P4" s="249"/>
    </row>
    <row r="5" spans="2:5" ht="40.5" customHeight="1">
      <c r="B5" s="807" t="s">
        <v>248</v>
      </c>
      <c r="C5" s="808"/>
      <c r="D5" s="808"/>
      <c r="E5" s="809"/>
    </row>
    <row r="6" spans="2:5" ht="4.5" customHeight="1">
      <c r="B6" s="25"/>
      <c r="C6" s="133"/>
      <c r="D6" s="133"/>
      <c r="E6" s="134"/>
    </row>
    <row r="7" spans="2:5" ht="12.75" customHeight="1">
      <c r="B7" s="26"/>
      <c r="C7" s="135" t="s">
        <v>94</v>
      </c>
      <c r="D7" s="135" t="s">
        <v>95</v>
      </c>
      <c r="E7" s="136" t="s">
        <v>96</v>
      </c>
    </row>
    <row r="8" spans="2:5" ht="4.5" customHeight="1">
      <c r="B8" s="19"/>
      <c r="C8" s="137"/>
      <c r="D8" s="137"/>
      <c r="E8" s="138"/>
    </row>
    <row r="9" spans="2:5" ht="16.5" customHeight="1">
      <c r="B9" s="21" t="s">
        <v>387</v>
      </c>
      <c r="C9" s="44"/>
      <c r="D9" s="23"/>
      <c r="E9" s="80" t="str">
        <f aca="true" t="shared" si="0" ref="E9:E16">IF(SUM(C9:D9)=0," ",SUM(C9:D9))</f>
        <v> </v>
      </c>
    </row>
    <row r="10" spans="2:5" ht="16.5" customHeight="1">
      <c r="B10" s="188" t="s">
        <v>2</v>
      </c>
      <c r="C10" s="33"/>
      <c r="D10" s="34"/>
      <c r="E10" s="35" t="str">
        <f t="shared" si="0"/>
        <v> </v>
      </c>
    </row>
    <row r="11" spans="2:5" ht="16.5" customHeight="1">
      <c r="B11" s="188" t="s">
        <v>3</v>
      </c>
      <c r="C11" s="33"/>
      <c r="D11" s="34"/>
      <c r="E11" s="35" t="str">
        <f t="shared" si="0"/>
        <v> </v>
      </c>
    </row>
    <row r="12" spans="2:5" ht="16.5" customHeight="1">
      <c r="B12" s="188" t="s">
        <v>4</v>
      </c>
      <c r="C12" s="33"/>
      <c r="D12" s="34"/>
      <c r="E12" s="35" t="str">
        <f>IF(SUM(C12:D12)=0," ",SUM(C12:D12))</f>
        <v> </v>
      </c>
    </row>
    <row r="13" spans="2:5" ht="16.5" customHeight="1">
      <c r="B13" s="188" t="s">
        <v>5</v>
      </c>
      <c r="C13" s="29"/>
      <c r="D13" s="30"/>
      <c r="E13" s="35" t="str">
        <f t="shared" si="0"/>
        <v> </v>
      </c>
    </row>
    <row r="14" spans="2:5" ht="16.5" customHeight="1">
      <c r="B14" s="188" t="s">
        <v>6</v>
      </c>
      <c r="C14" s="29"/>
      <c r="D14" s="30"/>
      <c r="E14" s="35" t="str">
        <f t="shared" si="0"/>
        <v> </v>
      </c>
    </row>
    <row r="15" spans="2:5" ht="16.5" customHeight="1">
      <c r="B15" s="188" t="s">
        <v>7</v>
      </c>
      <c r="C15" s="29"/>
      <c r="D15" s="30"/>
      <c r="E15" s="35" t="str">
        <f>IF(SUM(C15:D15)=0," ",SUM(C15:D15))</f>
        <v> </v>
      </c>
    </row>
    <row r="16" spans="2:5" ht="16.5" customHeight="1">
      <c r="B16" s="316" t="s">
        <v>8</v>
      </c>
      <c r="C16" s="29"/>
      <c r="D16" s="30"/>
      <c r="E16" s="35" t="str">
        <f t="shared" si="0"/>
        <v> </v>
      </c>
    </row>
    <row r="17" spans="2:5" ht="16.5" customHeight="1">
      <c r="B17" s="47" t="s">
        <v>386</v>
      </c>
      <c r="C17" s="29"/>
      <c r="D17" s="30"/>
      <c r="E17" s="31" t="str">
        <f>IF(SUM(C17:D17)=0," ",SUM(C17:D17))</f>
        <v> </v>
      </c>
    </row>
    <row r="18" spans="2:5" ht="16.5" customHeight="1">
      <c r="B18" s="47" t="s">
        <v>11</v>
      </c>
      <c r="C18" s="29"/>
      <c r="D18" s="30"/>
      <c r="E18" s="31" t="str">
        <f>IF(SUM(C18:D18)=0," ",SUM(C18:D18))</f>
        <v> </v>
      </c>
    </row>
    <row r="19" spans="1:5" ht="16.5" customHeight="1" thickBot="1">
      <c r="A19" s="370"/>
      <c r="B19" s="48" t="s">
        <v>12</v>
      </c>
      <c r="C19" s="29"/>
      <c r="D19" s="34"/>
      <c r="E19" s="35" t="str">
        <f>IF(SUM(C19:D19)=0," ",SUM(C19:D19))</f>
        <v> </v>
      </c>
    </row>
    <row r="20" spans="1:5" ht="16.5" customHeight="1" thickTop="1">
      <c r="A20" s="282"/>
      <c r="B20" s="365" t="s">
        <v>203</v>
      </c>
      <c r="C20" s="366" t="str">
        <f>IF(SUM(C9,C17:C19)=0," ",SUM(C9,C17:C19))</f>
        <v> </v>
      </c>
      <c r="D20" s="366" t="str">
        <f>IF(SUM(D9,D17:D19)=0," ",SUM(D9,D17:D19))</f>
        <v> </v>
      </c>
      <c r="E20" s="50" t="str">
        <f>IF(SUM(E9,E17:E19)=0," ",SUM(E9,E17:E19))</f>
        <v> </v>
      </c>
    </row>
    <row r="21" spans="1:7" s="321" customFormat="1" ht="16.5" customHeight="1">
      <c r="A21" s="320"/>
      <c r="B21" s="322" t="s">
        <v>13</v>
      </c>
      <c r="C21" s="324"/>
      <c r="D21" s="324"/>
      <c r="E21" s="32" t="str">
        <f>IF(SUM(C21:D21)=0," ",SUM(C21:D21))</f>
        <v> </v>
      </c>
      <c r="G21" s="342"/>
    </row>
    <row r="22" spans="1:10" ht="63" customHeight="1">
      <c r="A22" s="295"/>
      <c r="B22" s="801" t="s">
        <v>439</v>
      </c>
      <c r="C22" s="801"/>
      <c r="D22" s="801"/>
      <c r="E22" s="810"/>
      <c r="G22" s="811"/>
      <c r="H22" s="811"/>
      <c r="I22" s="811"/>
      <c r="J22" s="811"/>
    </row>
    <row r="23" spans="2:5" ht="47.25" customHeight="1">
      <c r="B23" s="812" t="s">
        <v>9</v>
      </c>
      <c r="C23" s="812"/>
      <c r="D23" s="812"/>
      <c r="E23" s="813"/>
    </row>
    <row r="24" spans="2:5" ht="76.5" customHeight="1">
      <c r="B24" s="812" t="s">
        <v>435</v>
      </c>
      <c r="C24" s="812"/>
      <c r="D24" s="812"/>
      <c r="E24" s="813"/>
    </row>
    <row r="25" spans="2:5" ht="77.25" customHeight="1">
      <c r="B25" s="812" t="s">
        <v>436</v>
      </c>
      <c r="C25" s="812"/>
      <c r="D25" s="812"/>
      <c r="E25" s="813"/>
    </row>
    <row r="26" spans="2:5" ht="79.5" customHeight="1">
      <c r="B26" s="812" t="s">
        <v>365</v>
      </c>
      <c r="C26" s="812"/>
      <c r="D26" s="812"/>
      <c r="E26" s="813"/>
    </row>
    <row r="27" spans="2:5" ht="63" customHeight="1">
      <c r="B27" s="801" t="s">
        <v>366</v>
      </c>
      <c r="C27" s="801"/>
      <c r="D27" s="801"/>
      <c r="E27" s="810"/>
    </row>
    <row r="28" spans="2:5" ht="60" customHeight="1">
      <c r="B28" s="801" t="s">
        <v>437</v>
      </c>
      <c r="C28" s="801"/>
      <c r="D28" s="801"/>
      <c r="E28" s="810"/>
    </row>
    <row r="29" spans="2:5" ht="31.5" customHeight="1">
      <c r="B29" s="801" t="s">
        <v>14</v>
      </c>
      <c r="C29" s="802"/>
      <c r="D29" s="802"/>
      <c r="E29" s="803"/>
    </row>
    <row r="30" spans="2:5" ht="15">
      <c r="B30" s="473"/>
      <c r="C30" s="473"/>
      <c r="D30" s="473"/>
      <c r="E30" s="478"/>
    </row>
    <row r="31" spans="2:5" ht="36" customHeight="1">
      <c r="B31" s="814" t="s">
        <v>249</v>
      </c>
      <c r="C31" s="814"/>
      <c r="D31" s="814"/>
      <c r="E31" s="815"/>
    </row>
    <row r="32" spans="2:5" ht="4.5" customHeight="1">
      <c r="B32" s="25"/>
      <c r="C32" s="133"/>
      <c r="D32" s="133"/>
      <c r="E32" s="134"/>
    </row>
    <row r="33" spans="2:5" ht="12.75" customHeight="1">
      <c r="B33" s="26"/>
      <c r="C33" s="135" t="s">
        <v>94</v>
      </c>
      <c r="D33" s="135" t="s">
        <v>95</v>
      </c>
      <c r="E33" s="136" t="s">
        <v>96</v>
      </c>
    </row>
    <row r="34" spans="2:5" ht="4.5" customHeight="1">
      <c r="B34" s="19"/>
      <c r="C34" s="137"/>
      <c r="D34" s="137"/>
      <c r="E34" s="138"/>
    </row>
    <row r="35" spans="2:5" ht="16.5" customHeight="1">
      <c r="B35" s="46" t="s">
        <v>172</v>
      </c>
      <c r="C35" s="44"/>
      <c r="D35" s="23"/>
      <c r="E35" s="28" t="str">
        <f>IF(SUM(C35:D35)=0," ",SUM(C35:D35))</f>
        <v> </v>
      </c>
    </row>
    <row r="36" spans="2:5" ht="16.5" customHeight="1">
      <c r="B36" s="47" t="s">
        <v>29</v>
      </c>
      <c r="C36" s="29"/>
      <c r="D36" s="30"/>
      <c r="E36" s="38" t="str">
        <f>IF(SUM(C36:D36)=0," ",SUM(C36:D36))</f>
        <v> </v>
      </c>
    </row>
    <row r="37" spans="2:5" ht="16.5" customHeight="1">
      <c r="B37" s="47" t="s">
        <v>173</v>
      </c>
      <c r="C37" s="29"/>
      <c r="D37" s="30"/>
      <c r="E37" s="38" t="str">
        <f>IF(SUM(C37:D37)=0," ",SUM(C37:D37))</f>
        <v> </v>
      </c>
    </row>
    <row r="38" spans="2:5" ht="16.5" customHeight="1">
      <c r="B38" s="294" t="s">
        <v>20</v>
      </c>
      <c r="C38" s="33"/>
      <c r="D38" s="34"/>
      <c r="E38" s="38" t="str">
        <f>IF(SUM(C38:D38)=0," ",SUM(C38:D38))</f>
        <v> </v>
      </c>
    </row>
    <row r="39" spans="2:5" ht="16.5" customHeight="1" thickBot="1">
      <c r="B39" s="48" t="s">
        <v>174</v>
      </c>
      <c r="C39" s="67"/>
      <c r="D39" s="42"/>
      <c r="E39" s="43" t="str">
        <f>IF(SUM(C39:D39)=0," ",SUM(C39:D39))</f>
        <v> </v>
      </c>
    </row>
    <row r="40" spans="2:5" ht="16.5" customHeight="1" thickTop="1">
      <c r="B40" s="45" t="s">
        <v>239</v>
      </c>
      <c r="C40" s="39" t="str">
        <f>IF(SUM(C35:C39)=0," ",SUM(C35:C39))</f>
        <v> </v>
      </c>
      <c r="D40" s="40" t="str">
        <f>IF(SUM(D35:D39)=0," ",SUM(D35:D39))</f>
        <v> </v>
      </c>
      <c r="E40" s="41" t="str">
        <f>IF(SUM(E35:E39)=0," ",SUM(E35:E39))</f>
        <v> </v>
      </c>
    </row>
    <row r="41" spans="2:5" ht="30" customHeight="1">
      <c r="B41" s="812" t="s">
        <v>384</v>
      </c>
      <c r="C41" s="812"/>
      <c r="D41" s="812"/>
      <c r="E41" s="813"/>
    </row>
    <row r="42" spans="2:5" ht="16.5" customHeight="1">
      <c r="B42" s="812" t="s">
        <v>175</v>
      </c>
      <c r="C42" s="812"/>
      <c r="D42" s="812"/>
      <c r="E42" s="813"/>
    </row>
    <row r="43" spans="2:5" ht="30" customHeight="1">
      <c r="B43" s="812" t="s">
        <v>176</v>
      </c>
      <c r="C43" s="812"/>
      <c r="D43" s="812"/>
      <c r="E43" s="813"/>
    </row>
    <row r="44" spans="2:5" ht="16.5" customHeight="1">
      <c r="B44" s="812" t="s">
        <v>21</v>
      </c>
      <c r="C44" s="812"/>
      <c r="D44" s="812"/>
      <c r="E44" s="813"/>
    </row>
    <row r="45" spans="2:5" ht="8.25" customHeight="1">
      <c r="B45" s="70"/>
      <c r="C45" s="131"/>
      <c r="D45" s="131"/>
      <c r="E45" s="299"/>
    </row>
    <row r="46" spans="2:5" ht="30" customHeight="1">
      <c r="B46" s="763" t="s">
        <v>250</v>
      </c>
      <c r="C46" s="763"/>
      <c r="D46" s="763"/>
      <c r="E46" s="816"/>
    </row>
    <row r="47" spans="2:5" ht="4.5" customHeight="1">
      <c r="B47" s="51"/>
      <c r="C47" s="140"/>
      <c r="D47" s="140"/>
      <c r="E47" s="141"/>
    </row>
    <row r="48" spans="2:5" ht="12.75">
      <c r="B48" s="26"/>
      <c r="C48" s="135" t="s">
        <v>94</v>
      </c>
      <c r="D48" s="135" t="s">
        <v>95</v>
      </c>
      <c r="E48" s="136" t="s">
        <v>96</v>
      </c>
    </row>
    <row r="49" spans="2:5" ht="4.5" customHeight="1">
      <c r="B49" s="19"/>
      <c r="C49" s="137"/>
      <c r="D49" s="137"/>
      <c r="E49" s="138"/>
    </row>
    <row r="50" spans="2:5" ht="16.5" customHeight="1">
      <c r="B50" s="46" t="s">
        <v>115</v>
      </c>
      <c r="C50" s="36"/>
      <c r="D50" s="37"/>
      <c r="E50" s="38" t="str">
        <f aca="true" t="shared" si="1" ref="E50:E57">IF(SUM(C50:D50)=0," ",SUM(C50:D50))</f>
        <v> </v>
      </c>
    </row>
    <row r="51" spans="2:5" ht="30" customHeight="1">
      <c r="B51" s="68" t="s">
        <v>37</v>
      </c>
      <c r="C51" s="29"/>
      <c r="D51" s="30"/>
      <c r="E51" s="31" t="str">
        <f t="shared" si="1"/>
        <v> </v>
      </c>
    </row>
    <row r="52" spans="2:7" ht="16.5" customHeight="1">
      <c r="B52" s="47" t="s">
        <v>116</v>
      </c>
      <c r="C52" s="29"/>
      <c r="D52" s="30"/>
      <c r="E52" s="31" t="str">
        <f t="shared" si="1"/>
        <v> </v>
      </c>
      <c r="G52" s="343"/>
    </row>
    <row r="53" spans="2:5" ht="16.5" customHeight="1">
      <c r="B53" s="47" t="s">
        <v>125</v>
      </c>
      <c r="C53" s="29"/>
      <c r="D53" s="30"/>
      <c r="E53" s="31" t="str">
        <f t="shared" si="1"/>
        <v> </v>
      </c>
    </row>
    <row r="54" spans="2:5" ht="16.5" customHeight="1">
      <c r="B54" s="47" t="s">
        <v>97</v>
      </c>
      <c r="C54" s="29"/>
      <c r="D54" s="30"/>
      <c r="E54" s="31" t="str">
        <f t="shared" si="1"/>
        <v> </v>
      </c>
    </row>
    <row r="55" spans="2:5" ht="16.5" customHeight="1">
      <c r="B55" s="47" t="s">
        <v>208</v>
      </c>
      <c r="C55" s="29"/>
      <c r="D55" s="30"/>
      <c r="E55" s="31" t="str">
        <f t="shared" si="1"/>
        <v> </v>
      </c>
    </row>
    <row r="56" spans="2:5" ht="16.5" customHeight="1">
      <c r="B56" s="47" t="s">
        <v>0</v>
      </c>
      <c r="C56" s="29"/>
      <c r="D56" s="30"/>
      <c r="E56" s="31" t="str">
        <f t="shared" si="1"/>
        <v> </v>
      </c>
    </row>
    <row r="57" spans="2:5" ht="16.5" customHeight="1">
      <c r="B57" s="47" t="s">
        <v>98</v>
      </c>
      <c r="C57" s="29"/>
      <c r="D57" s="30"/>
      <c r="E57" s="31" t="str">
        <f t="shared" si="1"/>
        <v> </v>
      </c>
    </row>
    <row r="58" spans="2:5" ht="18" customHeight="1">
      <c r="B58" s="76" t="s">
        <v>119</v>
      </c>
      <c r="C58" s="29"/>
      <c r="D58" s="30"/>
      <c r="E58" s="31" t="str">
        <f>IF(SUM(C58:D58)=0," ",SUM(C58:D58))</f>
        <v> </v>
      </c>
    </row>
    <row r="59" spans="2:5" ht="18" customHeight="1">
      <c r="B59" s="24" t="s">
        <v>120</v>
      </c>
      <c r="C59" s="29"/>
      <c r="D59" s="30"/>
      <c r="E59" s="31" t="str">
        <f>IF(SUM(C59:D59)=0," ",SUM(C59:D59))</f>
        <v> </v>
      </c>
    </row>
    <row r="60" spans="2:5" ht="16.5" customHeight="1" thickBot="1">
      <c r="B60" s="48" t="s">
        <v>121</v>
      </c>
      <c r="C60" s="29"/>
      <c r="D60" s="30"/>
      <c r="E60" s="31" t="str">
        <f>IF(SUM(C60:D60)=0," ",SUM(C60:D60))</f>
        <v> </v>
      </c>
    </row>
    <row r="61" spans="2:5" ht="16.5" customHeight="1" thickTop="1">
      <c r="B61" s="52" t="s">
        <v>99</v>
      </c>
      <c r="C61" s="331" t="str">
        <f>IF(SUM(C50:C58,C60)=0," ",SUM(C50:C58,C60))</f>
        <v> </v>
      </c>
      <c r="D61" s="40" t="str">
        <f>IF(SUM(D50:D58,D60)=0," ",SUM(D50:D58,D60))</f>
        <v> </v>
      </c>
      <c r="E61" s="211" t="str">
        <f>IF(SUM(E50:E58,E60)=0," ",SUM(E50:E58,E60))</f>
        <v> </v>
      </c>
    </row>
    <row r="62" spans="2:10" ht="15" customHeight="1">
      <c r="B62" s="243" t="s">
        <v>385</v>
      </c>
      <c r="C62" s="353"/>
      <c r="D62" s="354"/>
      <c r="E62" s="355" t="str">
        <f>IF(SUM(C62:D62)=0," ",SUM(C62:D62))</f>
        <v> </v>
      </c>
      <c r="G62" s="811"/>
      <c r="H62" s="811"/>
      <c r="I62" s="811"/>
      <c r="J62" s="811"/>
    </row>
    <row r="63" spans="2:5" ht="16.5" customHeight="1">
      <c r="B63" s="53" t="s">
        <v>85</v>
      </c>
      <c r="C63" s="61"/>
      <c r="D63" s="62"/>
      <c r="E63" s="72" t="str">
        <f>IF(SUM(C63:D63)=0," ",SUM(C63:D63))</f>
        <v> </v>
      </c>
    </row>
    <row r="64" spans="2:5" ht="59.25" customHeight="1">
      <c r="B64" s="801" t="s">
        <v>438</v>
      </c>
      <c r="C64" s="801"/>
      <c r="D64" s="801"/>
      <c r="E64" s="810"/>
    </row>
    <row r="65" spans="2:5" ht="30" customHeight="1">
      <c r="B65" s="812" t="s">
        <v>367</v>
      </c>
      <c r="C65" s="812"/>
      <c r="D65" s="812"/>
      <c r="E65" s="813"/>
    </row>
    <row r="66" spans="2:7" s="208" customFormat="1" ht="31.5" customHeight="1">
      <c r="B66" s="812" t="s">
        <v>368</v>
      </c>
      <c r="C66" s="812"/>
      <c r="D66" s="812"/>
      <c r="E66" s="813"/>
      <c r="G66" s="344"/>
    </row>
    <row r="67" spans="2:5" ht="48" customHeight="1">
      <c r="B67" s="812" t="s">
        <v>369</v>
      </c>
      <c r="C67" s="812"/>
      <c r="D67" s="812"/>
      <c r="E67" s="813"/>
    </row>
    <row r="68" spans="2:5" ht="33" customHeight="1">
      <c r="B68" s="812" t="s">
        <v>370</v>
      </c>
      <c r="C68" s="812"/>
      <c r="D68" s="812"/>
      <c r="E68" s="813"/>
    </row>
    <row r="69" spans="2:5" ht="75" customHeight="1">
      <c r="B69" s="801" t="s">
        <v>371</v>
      </c>
      <c r="C69" s="801"/>
      <c r="D69" s="801"/>
      <c r="E69" s="810"/>
    </row>
    <row r="70" spans="2:5" ht="60.75" customHeight="1">
      <c r="B70" s="812" t="s">
        <v>372</v>
      </c>
      <c r="C70" s="812"/>
      <c r="D70" s="812"/>
      <c r="E70" s="813"/>
    </row>
    <row r="71" spans="2:5" ht="48" customHeight="1">
      <c r="B71" s="801" t="s">
        <v>373</v>
      </c>
      <c r="C71" s="801"/>
      <c r="D71" s="801"/>
      <c r="E71" s="810"/>
    </row>
    <row r="72" spans="2:5" ht="8.25" customHeight="1">
      <c r="B72" s="91"/>
      <c r="C72" s="142"/>
      <c r="D72" s="142"/>
      <c r="E72" s="298"/>
    </row>
    <row r="73" spans="2:5" ht="33.75" customHeight="1">
      <c r="B73" s="817" t="s">
        <v>251</v>
      </c>
      <c r="C73" s="817"/>
      <c r="D73" s="817"/>
      <c r="E73" s="818"/>
    </row>
    <row r="74" spans="2:8" ht="4.5" customHeight="1">
      <c r="B74" s="25"/>
      <c r="C74" s="133"/>
      <c r="D74" s="133"/>
      <c r="E74" s="134"/>
      <c r="G74" s="340"/>
      <c r="H74" s="13"/>
    </row>
    <row r="75" spans="2:8" ht="18" customHeight="1">
      <c r="B75" s="54" t="s">
        <v>233</v>
      </c>
      <c r="C75" s="135" t="s">
        <v>94</v>
      </c>
      <c r="D75" s="135" t="s">
        <v>95</v>
      </c>
      <c r="E75" s="136" t="s">
        <v>96</v>
      </c>
      <c r="G75" s="340"/>
      <c r="H75" s="13"/>
    </row>
    <row r="76" spans="2:5" ht="4.5" customHeight="1">
      <c r="B76" s="19"/>
      <c r="C76" s="137"/>
      <c r="D76" s="137"/>
      <c r="E76" s="138"/>
    </row>
    <row r="77" spans="2:5" ht="16.5" customHeight="1">
      <c r="B77" s="55" t="s">
        <v>216</v>
      </c>
      <c r="C77" s="22"/>
      <c r="D77" s="23"/>
      <c r="E77" s="28" t="str">
        <f>IF(SUM(C77:D77)=0," ",SUM(C77:D77))</f>
        <v> </v>
      </c>
    </row>
    <row r="78" spans="2:5" ht="16.5" customHeight="1">
      <c r="B78" s="56" t="s">
        <v>100</v>
      </c>
      <c r="C78" s="29"/>
      <c r="D78" s="30"/>
      <c r="E78" s="31" t="str">
        <f>IF(SUM(C78:D78)=0," ",SUM(C78:D78))</f>
        <v> </v>
      </c>
    </row>
    <row r="79" spans="2:5" ht="16.5" customHeight="1">
      <c r="B79" s="47" t="s">
        <v>97</v>
      </c>
      <c r="C79" s="29"/>
      <c r="D79" s="30"/>
      <c r="E79" s="31" t="str">
        <f aca="true" t="shared" si="2" ref="E79:E85">IF(SUM(C79:D79)=0," ",SUM(C79:D79))</f>
        <v> </v>
      </c>
    </row>
    <row r="80" spans="2:5" ht="16.5" customHeight="1">
      <c r="B80" s="47" t="s">
        <v>208</v>
      </c>
      <c r="C80" s="29"/>
      <c r="D80" s="30"/>
      <c r="E80" s="31" t="str">
        <f t="shared" si="2"/>
        <v> </v>
      </c>
    </row>
    <row r="81" spans="2:5" ht="16.5" customHeight="1">
      <c r="B81" s="47" t="s">
        <v>207</v>
      </c>
      <c r="C81" s="29"/>
      <c r="D81" s="30"/>
      <c r="E81" s="31" t="str">
        <f t="shared" si="2"/>
        <v> </v>
      </c>
    </row>
    <row r="82" spans="2:5" ht="16.5" customHeight="1">
      <c r="B82" s="47" t="s">
        <v>98</v>
      </c>
      <c r="C82" s="29"/>
      <c r="D82" s="30"/>
      <c r="E82" s="31" t="str">
        <f t="shared" si="2"/>
        <v> </v>
      </c>
    </row>
    <row r="83" spans="2:5" ht="18" customHeight="1">
      <c r="B83" s="76" t="s">
        <v>123</v>
      </c>
      <c r="C83" s="33"/>
      <c r="D83" s="34"/>
      <c r="E83" s="35"/>
    </row>
    <row r="84" spans="2:5" ht="18" customHeight="1">
      <c r="B84" s="24" t="s">
        <v>120</v>
      </c>
      <c r="C84" s="33"/>
      <c r="D84" s="34"/>
      <c r="E84" s="35"/>
    </row>
    <row r="85" spans="2:5" ht="16.5" customHeight="1" thickBot="1">
      <c r="B85" s="332" t="s">
        <v>1</v>
      </c>
      <c r="C85" s="67"/>
      <c r="D85" s="42"/>
      <c r="E85" s="43" t="str">
        <f t="shared" si="2"/>
        <v> </v>
      </c>
    </row>
    <row r="86" spans="2:5" ht="16.5" customHeight="1" thickTop="1">
      <c r="B86" s="52" t="s">
        <v>101</v>
      </c>
      <c r="C86" s="356" t="str">
        <f>IF(SUM(C77:C83,C85)=0," ",SUM(C77:C83,C85))</f>
        <v> </v>
      </c>
      <c r="D86" s="351" t="str">
        <f>IF(SUM(D77:D83,D85)=0," ",SUM(D77:D83,D85))</f>
        <v> </v>
      </c>
      <c r="E86" s="50" t="str">
        <f>IF(SUM(E77:E83,E85)=0," ",SUM(E77:E83,E85))</f>
        <v> </v>
      </c>
    </row>
    <row r="87" spans="2:5" ht="16.5" customHeight="1">
      <c r="B87" s="189" t="s">
        <v>150</v>
      </c>
      <c r="C87" s="87"/>
      <c r="D87" s="88"/>
      <c r="E87" s="89" t="str">
        <f>IF(SUM(C87:D87)=0," ",SUM(C87:D87))</f>
        <v> </v>
      </c>
    </row>
    <row r="88" spans="2:5" ht="16.5" customHeight="1">
      <c r="B88" s="53" t="s">
        <v>86</v>
      </c>
      <c r="C88" s="61"/>
      <c r="D88" s="62"/>
      <c r="E88" s="72" t="str">
        <f>IF(SUM(C88:D88)=0," ",SUM(C88:D88))</f>
        <v> </v>
      </c>
    </row>
    <row r="89" spans="2:5" ht="16.5" customHeight="1">
      <c r="B89" s="91"/>
      <c r="C89" s="142"/>
      <c r="D89" s="142"/>
      <c r="E89" s="142"/>
    </row>
    <row r="90" spans="2:5" ht="30.75" customHeight="1">
      <c r="B90" s="819" t="s">
        <v>397</v>
      </c>
      <c r="C90" s="819"/>
      <c r="D90" s="819"/>
      <c r="E90" s="819"/>
    </row>
    <row r="91" spans="2:5" ht="4.5" customHeight="1">
      <c r="B91" s="25"/>
      <c r="C91" s="133"/>
      <c r="D91" s="133"/>
      <c r="E91" s="134"/>
    </row>
    <row r="92" spans="2:5" ht="16.5" customHeight="1">
      <c r="B92" s="54" t="s">
        <v>233</v>
      </c>
      <c r="C92" s="135" t="s">
        <v>94</v>
      </c>
      <c r="D92" s="135" t="s">
        <v>95</v>
      </c>
      <c r="E92" s="136" t="s">
        <v>96</v>
      </c>
    </row>
    <row r="93" spans="2:5" ht="4.5" customHeight="1">
      <c r="B93" s="19"/>
      <c r="C93" s="137"/>
      <c r="D93" s="137"/>
      <c r="E93" s="138"/>
    </row>
    <row r="94" spans="2:8" ht="16.5" customHeight="1">
      <c r="B94" s="55" t="s">
        <v>216</v>
      </c>
      <c r="C94" s="22"/>
      <c r="D94" s="23"/>
      <c r="E94" s="28" t="str">
        <f aca="true" t="shared" si="3" ref="E94:E99">IF(SUM(C94:D94)=0," ",SUM(C94:D94))</f>
        <v> </v>
      </c>
      <c r="G94" s="340"/>
      <c r="H94" s="13"/>
    </row>
    <row r="95" spans="2:8" ht="16.5" customHeight="1">
      <c r="B95" s="56" t="s">
        <v>100</v>
      </c>
      <c r="C95" s="29"/>
      <c r="D95" s="30"/>
      <c r="E95" s="31" t="str">
        <f t="shared" si="3"/>
        <v> </v>
      </c>
      <c r="G95" s="340"/>
      <c r="H95" s="13"/>
    </row>
    <row r="96" spans="2:5" ht="16.5" customHeight="1">
      <c r="B96" s="47" t="s">
        <v>97</v>
      </c>
      <c r="C96" s="29"/>
      <c r="D96" s="30"/>
      <c r="E96" s="31" t="str">
        <f t="shared" si="3"/>
        <v> </v>
      </c>
    </row>
    <row r="97" spans="2:5" ht="16.5" customHeight="1">
      <c r="B97" s="47" t="s">
        <v>208</v>
      </c>
      <c r="C97" s="29"/>
      <c r="D97" s="30"/>
      <c r="E97" s="31" t="str">
        <f t="shared" si="3"/>
        <v> </v>
      </c>
    </row>
    <row r="98" spans="2:5" ht="16.5" customHeight="1">
      <c r="B98" s="47" t="s">
        <v>207</v>
      </c>
      <c r="C98" s="29"/>
      <c r="D98" s="30"/>
      <c r="E98" s="31" t="str">
        <f t="shared" si="3"/>
        <v> </v>
      </c>
    </row>
    <row r="99" spans="2:5" ht="16.5" customHeight="1">
      <c r="B99" s="47" t="s">
        <v>98</v>
      </c>
      <c r="C99" s="29"/>
      <c r="D99" s="30"/>
      <c r="E99" s="31" t="str">
        <f t="shared" si="3"/>
        <v> </v>
      </c>
    </row>
    <row r="100" spans="2:5" ht="16.5" customHeight="1">
      <c r="B100" s="76" t="s">
        <v>123</v>
      </c>
      <c r="C100" s="33"/>
      <c r="D100" s="34"/>
      <c r="E100" s="35"/>
    </row>
    <row r="101" spans="2:5" ht="16.5" customHeight="1">
      <c r="B101" s="24" t="s">
        <v>120</v>
      </c>
      <c r="C101" s="33"/>
      <c r="D101" s="34"/>
      <c r="E101" s="35"/>
    </row>
    <row r="102" spans="2:5" ht="16.5" customHeight="1" thickBot="1">
      <c r="B102" s="332" t="s">
        <v>1</v>
      </c>
      <c r="C102" s="33"/>
      <c r="D102" s="34"/>
      <c r="E102" s="35" t="str">
        <f>IF(SUM(C102:D102)=0," ",SUM(C102:D102))</f>
        <v> </v>
      </c>
    </row>
    <row r="103" spans="2:5" ht="16.5" customHeight="1" thickTop="1">
      <c r="B103" s="317" t="s">
        <v>17</v>
      </c>
      <c r="C103" s="318" t="str">
        <f>IF(SUM(C94:C100,C102)=0," ",SUM(C94:C100,C102))</f>
        <v> </v>
      </c>
      <c r="D103" s="318" t="str">
        <f>IF(SUM(D94:D100,D102)=0," ",SUM(D94:D100,D102))</f>
        <v> </v>
      </c>
      <c r="E103" s="345" t="str">
        <f>IF(SUM(E94:E100,E102)=0," ",SUM(E94:E100,E102))</f>
        <v> </v>
      </c>
    </row>
  </sheetData>
  <sheetProtection/>
  <mergeCells count="30">
    <mergeCell ref="B69:E69"/>
    <mergeCell ref="B70:E70"/>
    <mergeCell ref="B71:E71"/>
    <mergeCell ref="B73:E73"/>
    <mergeCell ref="B90:E90"/>
    <mergeCell ref="G62:J62"/>
    <mergeCell ref="B64:E64"/>
    <mergeCell ref="B65:E65"/>
    <mergeCell ref="B66:E66"/>
    <mergeCell ref="B67:E67"/>
    <mergeCell ref="B68:E68"/>
    <mergeCell ref="B31:E31"/>
    <mergeCell ref="B41:E41"/>
    <mergeCell ref="B42:E42"/>
    <mergeCell ref="B43:E43"/>
    <mergeCell ref="B44:E44"/>
    <mergeCell ref="B46:E46"/>
    <mergeCell ref="G22:J22"/>
    <mergeCell ref="B23:E23"/>
    <mergeCell ref="B24:E24"/>
    <mergeCell ref="B25:E25"/>
    <mergeCell ref="B26:E26"/>
    <mergeCell ref="B27:E27"/>
    <mergeCell ref="B29:E29"/>
    <mergeCell ref="D1:E1"/>
    <mergeCell ref="B3:E3"/>
    <mergeCell ref="B4:E4"/>
    <mergeCell ref="B5:E5"/>
    <mergeCell ref="B22:E22"/>
    <mergeCell ref="B28:E28"/>
  </mergeCells>
  <printOptions/>
  <pageMargins left="0.7874015748031497" right="0.7874015748031497" top="0.3937007874015748" bottom="0.35433070866141736" header="0.4330708661417323" footer="0.2362204724409449"/>
  <pageSetup horizontalDpi="600" verticalDpi="600" orientation="portrait" paperSize="9" scale="90" r:id="rId4"/>
  <headerFooter alignWithMargins="0">
    <oddFooter>&amp;CSida &amp;P(&amp;N)</oddFooter>
  </headerFooter>
  <rowBreaks count="3" manualBreakCount="3">
    <brk id="30" min="1" max="4" man="1"/>
    <brk id="45" min="1" max="4" man="1"/>
    <brk id="72" min="1" max="4" man="1"/>
  </rowBreaks>
  <drawing r:id="rId3"/>
  <legacyDrawing r:id="rId2"/>
  <oleObjects>
    <oleObject progId="PBrush" shapeId="1873816" r:id="rId1"/>
  </oleObjects>
</worksheet>
</file>

<file path=xl/worksheets/sheet6.xml><?xml version="1.0" encoding="utf-8"?>
<worksheet xmlns="http://schemas.openxmlformats.org/spreadsheetml/2006/main" xmlns:r="http://schemas.openxmlformats.org/officeDocument/2006/relationships">
  <dimension ref="A1:T46"/>
  <sheetViews>
    <sheetView zoomScaleSheetLayoutView="75" zoomScalePageLayoutView="0" workbookViewId="0" topLeftCell="A1">
      <selection activeCell="A9" sqref="A9"/>
    </sheetView>
  </sheetViews>
  <sheetFormatPr defaultColWidth="9.140625" defaultRowHeight="12.75"/>
  <cols>
    <col min="1" max="1" width="21.421875" style="5" customWidth="1"/>
    <col min="2" max="2" width="54.7109375" style="5" customWidth="1"/>
    <col min="3" max="3" width="10.7109375" style="143" customWidth="1"/>
    <col min="4" max="4" width="10.57421875" style="143" customWidth="1"/>
    <col min="5" max="6" width="10.7109375" style="143" customWidth="1"/>
    <col min="7" max="7" width="1.8515625" style="5" customWidth="1"/>
    <col min="8" max="8" width="46.8515625" style="11" customWidth="1"/>
    <col min="9" max="9" width="10.7109375" style="5" customWidth="1"/>
    <col min="10" max="11" width="9.140625" style="5" customWidth="1"/>
    <col min="12" max="12" width="8.57421875" style="5" customWidth="1"/>
    <col min="13" max="16384" width="9.140625" style="5" customWidth="1"/>
  </cols>
  <sheetData>
    <row r="1" spans="1:20" s="247" customFormat="1" ht="22.5" customHeight="1">
      <c r="A1" s="251"/>
      <c r="B1" s="74"/>
      <c r="C1" s="144"/>
      <c r="D1" s="144"/>
      <c r="E1" s="822"/>
      <c r="F1" s="822"/>
      <c r="G1" s="246"/>
      <c r="H1" s="248"/>
      <c r="I1" s="246"/>
      <c r="J1" s="246"/>
      <c r="K1" s="246"/>
      <c r="L1" s="246"/>
      <c r="M1" s="246"/>
      <c r="N1" s="246"/>
      <c r="O1" s="246"/>
      <c r="P1" s="246"/>
      <c r="Q1" s="246"/>
      <c r="R1" s="246"/>
      <c r="S1" s="246"/>
      <c r="T1" s="246"/>
    </row>
    <row r="2" spans="1:20" s="247" customFormat="1" ht="17.25" customHeight="1" thickBot="1">
      <c r="A2" s="251"/>
      <c r="B2" s="75"/>
      <c r="C2" s="145"/>
      <c r="D2" s="145" t="s">
        <v>113</v>
      </c>
      <c r="E2" s="146"/>
      <c r="F2" s="144"/>
      <c r="G2" s="246"/>
      <c r="H2" s="248"/>
      <c r="I2" s="246"/>
      <c r="J2" s="246"/>
      <c r="K2" s="246"/>
      <c r="L2" s="246"/>
      <c r="M2" s="246"/>
      <c r="N2" s="246"/>
      <c r="O2" s="246"/>
      <c r="P2" s="246"/>
      <c r="Q2" s="246"/>
      <c r="R2" s="246"/>
      <c r="S2" s="246"/>
      <c r="T2" s="246"/>
    </row>
    <row r="3" spans="1:20" s="247" customFormat="1" ht="29.25" customHeight="1" thickBot="1">
      <c r="A3" s="251"/>
      <c r="B3" s="712" t="s">
        <v>171</v>
      </c>
      <c r="C3" s="712"/>
      <c r="D3" s="712"/>
      <c r="E3" s="712"/>
      <c r="F3" s="712"/>
      <c r="G3" s="246"/>
      <c r="H3" s="248"/>
      <c r="I3" s="246"/>
      <c r="J3" s="246"/>
      <c r="K3" s="246"/>
      <c r="L3" s="246"/>
      <c r="M3" s="246"/>
      <c r="N3" s="246"/>
      <c r="O3" s="246"/>
      <c r="P3" s="246"/>
      <c r="Q3" s="246"/>
      <c r="R3" s="246"/>
      <c r="S3" s="246"/>
      <c r="T3" s="246"/>
    </row>
    <row r="4" spans="1:20" s="247" customFormat="1" ht="18" customHeight="1" thickBot="1">
      <c r="A4" s="252"/>
      <c r="B4" s="710" t="s">
        <v>132</v>
      </c>
      <c r="C4" s="710"/>
      <c r="D4" s="710"/>
      <c r="E4" s="710"/>
      <c r="F4" s="710"/>
      <c r="G4" s="249"/>
      <c r="H4" s="250"/>
      <c r="I4" s="249"/>
      <c r="J4" s="249"/>
      <c r="K4" s="249"/>
      <c r="L4" s="249"/>
      <c r="M4" s="249"/>
      <c r="N4" s="249"/>
      <c r="O4" s="249"/>
      <c r="P4" s="249"/>
      <c r="Q4" s="249"/>
      <c r="R4" s="249"/>
      <c r="S4" s="249"/>
      <c r="T4" s="249"/>
    </row>
    <row r="5" spans="2:8" ht="27.75" customHeight="1">
      <c r="B5" s="817" t="s">
        <v>230</v>
      </c>
      <c r="C5" s="817"/>
      <c r="D5" s="817"/>
      <c r="E5" s="817"/>
      <c r="F5" s="817"/>
      <c r="H5" s="192"/>
    </row>
    <row r="6" spans="2:8" ht="4.5" customHeight="1">
      <c r="B6" s="25"/>
      <c r="C6" s="133"/>
      <c r="D6" s="133"/>
      <c r="E6" s="133"/>
      <c r="F6" s="134"/>
      <c r="H6" s="192"/>
    </row>
    <row r="7" spans="2:8" ht="12.75">
      <c r="B7" s="100"/>
      <c r="C7" s="147"/>
      <c r="D7" s="147"/>
      <c r="E7" s="823" t="s">
        <v>139</v>
      </c>
      <c r="F7" s="824"/>
      <c r="H7" s="192"/>
    </row>
    <row r="8" spans="2:8" ht="4.5" customHeight="1">
      <c r="B8" s="19"/>
      <c r="C8" s="137"/>
      <c r="D8" s="137"/>
      <c r="E8" s="137"/>
      <c r="F8" s="138"/>
      <c r="H8" s="192"/>
    </row>
    <row r="9" spans="2:9" ht="16.5" customHeight="1">
      <c r="B9" s="83" t="s">
        <v>137</v>
      </c>
      <c r="C9" s="94"/>
      <c r="D9" s="95"/>
      <c r="E9" s="825"/>
      <c r="F9" s="826"/>
      <c r="G9" s="107"/>
      <c r="H9" s="192"/>
      <c r="I9" s="13"/>
    </row>
    <row r="10" spans="2:9" s="118" customFormat="1" ht="14.25" customHeight="1">
      <c r="B10" s="119"/>
      <c r="C10" s="148"/>
      <c r="D10" s="148"/>
      <c r="E10" s="148"/>
      <c r="F10" s="148"/>
      <c r="H10" s="192"/>
      <c r="I10" s="106"/>
    </row>
    <row r="11" spans="2:8" ht="28.5" customHeight="1">
      <c r="B11" s="819" t="s">
        <v>252</v>
      </c>
      <c r="C11" s="819"/>
      <c r="D11" s="819"/>
      <c r="E11" s="819"/>
      <c r="F11" s="819"/>
      <c r="H11" s="192"/>
    </row>
    <row r="12" spans="2:8" ht="4.5" customHeight="1">
      <c r="B12" s="25"/>
      <c r="C12" s="133"/>
      <c r="D12" s="133"/>
      <c r="E12" s="133"/>
      <c r="F12" s="134"/>
      <c r="H12" s="192"/>
    </row>
    <row r="13" spans="2:8" ht="38.25" customHeight="1">
      <c r="B13" s="100"/>
      <c r="C13" s="147" t="s">
        <v>133</v>
      </c>
      <c r="D13" s="147" t="s">
        <v>134</v>
      </c>
      <c r="E13" s="147" t="s">
        <v>96</v>
      </c>
      <c r="F13" s="149" t="s">
        <v>138</v>
      </c>
      <c r="H13" s="192"/>
    </row>
    <row r="14" spans="2:8" ht="4.5" customHeight="1">
      <c r="B14" s="19"/>
      <c r="C14" s="137"/>
      <c r="D14" s="137"/>
      <c r="E14" s="137"/>
      <c r="F14" s="138"/>
      <c r="H14" s="192"/>
    </row>
    <row r="15" spans="2:9" ht="18" customHeight="1">
      <c r="B15" s="101" t="s">
        <v>213</v>
      </c>
      <c r="C15" s="198"/>
      <c r="D15" s="199"/>
      <c r="E15" s="216" t="str">
        <f>IF(SUM(C15:D15)=0," ",SUM(C15:D15))</f>
        <v> </v>
      </c>
      <c r="F15" s="217"/>
      <c r="H15" s="192"/>
      <c r="I15" s="13"/>
    </row>
    <row r="16" spans="2:9" ht="18" customHeight="1">
      <c r="B16" s="202" t="s">
        <v>194</v>
      </c>
      <c r="C16" s="253"/>
      <c r="D16" s="254"/>
      <c r="E16" s="196"/>
      <c r="F16" s="256"/>
      <c r="H16" s="192"/>
      <c r="I16" s="13"/>
    </row>
    <row r="17" spans="2:9" ht="16.5" customHeight="1">
      <c r="B17" s="96" t="s">
        <v>135</v>
      </c>
      <c r="C17" s="102" t="s">
        <v>113</v>
      </c>
      <c r="D17" s="103"/>
      <c r="E17" s="195"/>
      <c r="F17" s="197"/>
      <c r="H17" s="192"/>
      <c r="I17" s="13"/>
    </row>
    <row r="18" spans="2:9" ht="16.5" customHeight="1">
      <c r="B18" s="69" t="s">
        <v>211</v>
      </c>
      <c r="C18" s="102"/>
      <c r="D18" s="103"/>
      <c r="E18" s="29"/>
      <c r="F18" s="123"/>
      <c r="H18" s="192"/>
      <c r="I18" s="13"/>
    </row>
    <row r="19" spans="2:8" ht="27" customHeight="1">
      <c r="B19" s="616" t="s">
        <v>324</v>
      </c>
      <c r="C19" s="102"/>
      <c r="D19" s="103"/>
      <c r="E19" s="17"/>
      <c r="F19" s="122"/>
      <c r="H19" s="192"/>
    </row>
    <row r="20" spans="2:8" ht="16.5" customHeight="1" thickBot="1">
      <c r="B20" s="60" t="s">
        <v>212</v>
      </c>
      <c r="C20" s="102"/>
      <c r="D20" s="103"/>
      <c r="E20" s="124"/>
      <c r="F20" s="255"/>
      <c r="H20" s="192"/>
    </row>
    <row r="21" spans="2:9" ht="16.5" customHeight="1" thickTop="1">
      <c r="B21" s="26" t="s">
        <v>136</v>
      </c>
      <c r="C21" s="102"/>
      <c r="D21" s="103"/>
      <c r="E21" s="97" t="str">
        <f>IF(SUM(E15,E17,E18,E20)=0," ",SUM(E15,E17,E18,E20))</f>
        <v> </v>
      </c>
      <c r="F21" s="99" t="str">
        <f>IF(SUM(F15,F18)=0," ",SUM(F15,F18))</f>
        <v> </v>
      </c>
      <c r="H21" s="192"/>
      <c r="I21" s="106"/>
    </row>
    <row r="22" spans="2:9" ht="16.5" customHeight="1">
      <c r="B22" s="302" t="s">
        <v>226</v>
      </c>
      <c r="C22" s="104"/>
      <c r="D22" s="300"/>
      <c r="E22" s="301"/>
      <c r="F22" s="325"/>
      <c r="G22" s="107"/>
      <c r="H22" s="192"/>
      <c r="I22" s="106"/>
    </row>
    <row r="23" spans="2:8" ht="20.25" customHeight="1">
      <c r="B23" s="829" t="s">
        <v>69</v>
      </c>
      <c r="C23" s="829"/>
      <c r="D23" s="829"/>
      <c r="E23" s="829"/>
      <c r="F23" s="829"/>
      <c r="G23" s="11"/>
      <c r="H23" s="192"/>
    </row>
    <row r="24" spans="2:8" ht="86.25" customHeight="1">
      <c r="B24" s="812" t="s">
        <v>27</v>
      </c>
      <c r="C24" s="812"/>
      <c r="D24" s="812"/>
      <c r="E24" s="812"/>
      <c r="F24" s="812"/>
      <c r="G24" s="16"/>
      <c r="H24" s="192"/>
    </row>
    <row r="25" spans="2:8" ht="57" customHeight="1">
      <c r="B25" s="812" t="s">
        <v>396</v>
      </c>
      <c r="C25" s="812"/>
      <c r="D25" s="812"/>
      <c r="E25" s="812"/>
      <c r="F25" s="812"/>
      <c r="G25" s="11"/>
      <c r="H25" s="192"/>
    </row>
    <row r="26" spans="2:8" ht="29.25" customHeight="1">
      <c r="B26" s="812" t="s">
        <v>234</v>
      </c>
      <c r="C26" s="812"/>
      <c r="D26" s="812"/>
      <c r="E26" s="812"/>
      <c r="F26" s="812"/>
      <c r="G26" s="11"/>
      <c r="H26" s="192"/>
    </row>
    <row r="27" spans="2:9" ht="4.5" customHeight="1">
      <c r="B27" s="92"/>
      <c r="C27" s="148"/>
      <c r="D27" s="148"/>
      <c r="E27" s="148"/>
      <c r="F27" s="148"/>
      <c r="H27" s="192"/>
      <c r="I27" s="9"/>
    </row>
    <row r="28" spans="2:9" ht="27.75" customHeight="1">
      <c r="B28" s="763" t="s">
        <v>253</v>
      </c>
      <c r="C28" s="763"/>
      <c r="D28" s="763"/>
      <c r="E28" s="763"/>
      <c r="F28" s="763"/>
      <c r="G28" s="9"/>
      <c r="H28" s="191"/>
      <c r="I28" s="9"/>
    </row>
    <row r="29" spans="2:9" ht="4.5" customHeight="1">
      <c r="B29" s="25"/>
      <c r="C29" s="133"/>
      <c r="D29" s="133"/>
      <c r="E29" s="133"/>
      <c r="F29" s="134"/>
      <c r="G29" s="9"/>
      <c r="H29" s="191"/>
      <c r="I29" s="9"/>
    </row>
    <row r="30" spans="2:9" ht="38.25" customHeight="1">
      <c r="B30" s="110" t="s">
        <v>187</v>
      </c>
      <c r="C30" s="147" t="s">
        <v>133</v>
      </c>
      <c r="D30" s="147" t="s">
        <v>134</v>
      </c>
      <c r="E30" s="147" t="s">
        <v>96</v>
      </c>
      <c r="F30" s="149" t="s">
        <v>138</v>
      </c>
      <c r="G30" s="9"/>
      <c r="H30" s="191"/>
      <c r="I30" s="9"/>
    </row>
    <row r="31" spans="2:9" ht="4.5" customHeight="1">
      <c r="B31" s="19"/>
      <c r="C31" s="137"/>
      <c r="D31" s="137"/>
      <c r="E31" s="137"/>
      <c r="F31" s="138"/>
      <c r="G31" s="9"/>
      <c r="H31" s="191"/>
      <c r="I31" s="9"/>
    </row>
    <row r="32" spans="2:9" ht="16.5" customHeight="1">
      <c r="B32" s="101" t="s">
        <v>30</v>
      </c>
      <c r="C32" s="85"/>
      <c r="D32" s="199"/>
      <c r="E32" s="218" t="str">
        <f>IF(SUM(C32:D32)=0," ",SUM(C32:D32))</f>
        <v> </v>
      </c>
      <c r="F32" s="217"/>
      <c r="G32" s="9"/>
      <c r="H32" s="191"/>
      <c r="I32" s="371"/>
    </row>
    <row r="33" spans="2:9" ht="16.5" customHeight="1">
      <c r="B33" s="202" t="s">
        <v>193</v>
      </c>
      <c r="C33" s="108" t="s">
        <v>113</v>
      </c>
      <c r="D33" s="109" t="s">
        <v>113</v>
      </c>
      <c r="E33" s="196"/>
      <c r="F33" s="109"/>
      <c r="G33" s="9"/>
      <c r="H33" s="191"/>
      <c r="I33" s="371"/>
    </row>
    <row r="34" spans="2:9" ht="30" customHeight="1">
      <c r="B34" s="96" t="s">
        <v>31</v>
      </c>
      <c r="C34" s="102" t="s">
        <v>113</v>
      </c>
      <c r="D34" s="103" t="s">
        <v>113</v>
      </c>
      <c r="E34" s="194"/>
      <c r="F34" s="197"/>
      <c r="G34" s="9"/>
      <c r="H34" s="191"/>
      <c r="I34" s="371"/>
    </row>
    <row r="35" spans="2:9" ht="16.5" customHeight="1">
      <c r="B35" s="69" t="s">
        <v>177</v>
      </c>
      <c r="C35" s="102"/>
      <c r="D35" s="103"/>
      <c r="E35" s="29"/>
      <c r="F35" s="123"/>
      <c r="G35" s="9"/>
      <c r="H35" s="191"/>
      <c r="I35" s="371"/>
    </row>
    <row r="36" spans="2:8" ht="27" customHeight="1">
      <c r="B36" s="617" t="s">
        <v>325</v>
      </c>
      <c r="C36" s="102"/>
      <c r="D36" s="103"/>
      <c r="E36" s="17"/>
      <c r="F36" s="122"/>
      <c r="H36" s="192"/>
    </row>
    <row r="37" spans="2:9" ht="16.5" customHeight="1" thickBot="1">
      <c r="B37" s="60" t="s">
        <v>199</v>
      </c>
      <c r="C37" s="102"/>
      <c r="D37" s="103"/>
      <c r="E37" s="124"/>
      <c r="F37" s="179"/>
      <c r="G37" s="9"/>
      <c r="H37" s="191"/>
      <c r="I37" s="9"/>
    </row>
    <row r="38" spans="2:9" ht="16.5" customHeight="1" thickTop="1">
      <c r="B38" s="26" t="s">
        <v>195</v>
      </c>
      <c r="C38" s="102"/>
      <c r="D38" s="103"/>
      <c r="E38" s="297" t="str">
        <f>IF(SUM(E32,E34,E35,E37)=0," ",SUM(E32,E34,E35,E37))</f>
        <v> </v>
      </c>
      <c r="F38" s="50" t="str">
        <f>IF(SUM(F32,F35)=0," ",SUM(F32,F35))</f>
        <v> </v>
      </c>
      <c r="G38" s="9"/>
      <c r="H38" s="191"/>
      <c r="I38" s="106"/>
    </row>
    <row r="39" spans="2:9" ht="16.5" customHeight="1">
      <c r="B39" s="303" t="s">
        <v>24</v>
      </c>
      <c r="C39" s="104"/>
      <c r="D39" s="105"/>
      <c r="E39" s="296"/>
      <c r="F39" s="326"/>
      <c r="G39" s="330"/>
      <c r="H39" s="191"/>
      <c r="I39" s="106"/>
    </row>
    <row r="40" spans="2:8" ht="18" customHeight="1">
      <c r="B40" s="829" t="s">
        <v>232</v>
      </c>
      <c r="C40" s="829"/>
      <c r="D40" s="829"/>
      <c r="E40" s="829"/>
      <c r="F40" s="829"/>
      <c r="G40" s="11"/>
      <c r="H40" s="192"/>
    </row>
    <row r="41" spans="2:8" ht="3.75" customHeight="1">
      <c r="B41" s="121"/>
      <c r="C41" s="130"/>
      <c r="D41" s="130"/>
      <c r="E41" s="130"/>
      <c r="F41" s="130"/>
      <c r="H41" s="192"/>
    </row>
    <row r="42" spans="2:8" s="7" customFormat="1" ht="15" customHeight="1">
      <c r="B42" s="819" t="s">
        <v>254</v>
      </c>
      <c r="C42" s="819"/>
      <c r="D42" s="819"/>
      <c r="E42" s="819"/>
      <c r="F42" s="819"/>
      <c r="H42" s="193"/>
    </row>
    <row r="43" spans="2:8" ht="19.5" customHeight="1">
      <c r="B43" s="116"/>
      <c r="C43" s="150"/>
      <c r="D43" s="150" t="s">
        <v>113</v>
      </c>
      <c r="E43" s="820" t="s">
        <v>96</v>
      </c>
      <c r="F43" s="821"/>
      <c r="H43" s="193"/>
    </row>
    <row r="44" spans="2:8" ht="16.5" customHeight="1">
      <c r="B44" s="115" t="s">
        <v>200</v>
      </c>
      <c r="C44" s="200"/>
      <c r="D44" s="200"/>
      <c r="E44" s="490"/>
      <c r="F44" s="491"/>
      <c r="H44" s="193"/>
    </row>
    <row r="45" spans="2:8" ht="16.5" customHeight="1">
      <c r="B45" s="205" t="s">
        <v>193</v>
      </c>
      <c r="C45" s="137"/>
      <c r="D45" s="201"/>
      <c r="E45" s="827"/>
      <c r="F45" s="828"/>
      <c r="H45" s="193"/>
    </row>
    <row r="46" spans="2:8" ht="9" customHeight="1">
      <c r="B46" s="205"/>
      <c r="C46" s="137"/>
      <c r="D46" s="679"/>
      <c r="E46" s="830"/>
      <c r="F46" s="831"/>
      <c r="H46" s="193"/>
    </row>
  </sheetData>
  <sheetProtection/>
  <mergeCells count="17">
    <mergeCell ref="E45:F45"/>
    <mergeCell ref="B11:F11"/>
    <mergeCell ref="B23:F23"/>
    <mergeCell ref="B24:F24"/>
    <mergeCell ref="E46:F46"/>
    <mergeCell ref="B25:F25"/>
    <mergeCell ref="B26:F26"/>
    <mergeCell ref="B28:F28"/>
    <mergeCell ref="B40:F40"/>
    <mergeCell ref="B42:F42"/>
    <mergeCell ref="E43:F43"/>
    <mergeCell ref="B4:F4"/>
    <mergeCell ref="E1:F1"/>
    <mergeCell ref="B3:F3"/>
    <mergeCell ref="B5:F5"/>
    <mergeCell ref="E7:F7"/>
    <mergeCell ref="E9:F9"/>
  </mergeCells>
  <printOptions/>
  <pageMargins left="0.7874015748031497" right="0.7874015748031497" top="0.3937007874015748" bottom="0.4330708661417323" header="0.4330708661417323" footer="0.2362204724409449"/>
  <pageSetup horizontalDpi="600" verticalDpi="600" orientation="portrait" paperSize="9" scale="86" r:id="rId4"/>
  <headerFooter alignWithMargins="0">
    <oddFooter>&amp;CSida &amp;P(&amp;N)</oddFooter>
  </headerFooter>
  <drawing r:id="rId3"/>
  <legacyDrawing r:id="rId2"/>
  <oleObjects>
    <oleObject progId="PBrush" shapeId="24379858" r:id="rId1"/>
  </oleObjects>
</worksheet>
</file>

<file path=xl/worksheets/sheet7.xml><?xml version="1.0" encoding="utf-8"?>
<worksheet xmlns="http://schemas.openxmlformats.org/spreadsheetml/2006/main" xmlns:r="http://schemas.openxmlformats.org/officeDocument/2006/relationships">
  <dimension ref="A1:AA184"/>
  <sheetViews>
    <sheetView showGridLines="0" zoomScaleSheetLayoutView="75" zoomScalePageLayoutView="0" workbookViewId="0" topLeftCell="A1">
      <pane ySplit="4" topLeftCell="A5" activePane="bottomLeft" state="frozen"/>
      <selection pane="topLeft" activeCell="H18" sqref="H18"/>
      <selection pane="bottomLeft" activeCell="G14" sqref="G14"/>
    </sheetView>
  </sheetViews>
  <sheetFormatPr defaultColWidth="9.140625" defaultRowHeight="12.75"/>
  <cols>
    <col min="1" max="1" width="21.421875" style="5" customWidth="1"/>
    <col min="2" max="2" width="54.7109375" style="5" customWidth="1"/>
    <col min="3" max="3" width="10.7109375" style="158" customWidth="1"/>
    <col min="4" max="4" width="10.57421875" style="158" customWidth="1"/>
    <col min="5" max="5" width="11.00390625" style="158" customWidth="1"/>
    <col min="6" max="6" width="1.8515625" style="5" customWidth="1"/>
    <col min="7" max="7" width="46.28125" style="337" customWidth="1"/>
    <col min="8" max="8" width="10.7109375" style="5" customWidth="1"/>
    <col min="9" max="10" width="9.140625" style="5" customWidth="1"/>
    <col min="11" max="11" width="8.57421875" style="5" customWidth="1"/>
  </cols>
  <sheetData>
    <row r="1" spans="2:7" s="247" customFormat="1" ht="22.5" customHeight="1">
      <c r="B1" s="70"/>
      <c r="C1" s="151"/>
      <c r="D1" s="832"/>
      <c r="E1" s="832"/>
      <c r="G1" s="335"/>
    </row>
    <row r="2" spans="2:7" s="247" customFormat="1" ht="17.25" customHeight="1" thickBot="1">
      <c r="B2" s="71"/>
      <c r="C2" s="152"/>
      <c r="D2" s="153" t="s">
        <v>113</v>
      </c>
      <c r="E2" s="152"/>
      <c r="G2" s="335"/>
    </row>
    <row r="3" spans="2:7" s="247" customFormat="1" ht="29.25" customHeight="1" thickBot="1">
      <c r="B3" s="804" t="s">
        <v>170</v>
      </c>
      <c r="C3" s="805"/>
      <c r="D3" s="805"/>
      <c r="E3" s="806"/>
      <c r="G3" s="335"/>
    </row>
    <row r="4" spans="1:16" s="247" customFormat="1" ht="18" customHeight="1" thickBot="1">
      <c r="A4" s="249"/>
      <c r="B4" s="710" t="s">
        <v>314</v>
      </c>
      <c r="C4" s="710"/>
      <c r="D4" s="710"/>
      <c r="E4" s="710"/>
      <c r="F4" s="249"/>
      <c r="G4" s="336"/>
      <c r="H4" s="249"/>
      <c r="I4" s="249"/>
      <c r="J4" s="249"/>
      <c r="K4" s="249"/>
      <c r="L4" s="249"/>
      <c r="M4" s="249"/>
      <c r="N4" s="249"/>
      <c r="O4" s="249"/>
      <c r="P4" s="249"/>
    </row>
    <row r="5" spans="2:27" ht="48.75" customHeight="1">
      <c r="B5" s="819" t="s">
        <v>255</v>
      </c>
      <c r="C5" s="819"/>
      <c r="D5" s="819"/>
      <c r="E5" s="819"/>
      <c r="G5" s="339"/>
      <c r="L5" s="5"/>
      <c r="M5" s="5"/>
      <c r="N5" s="5"/>
      <c r="O5" s="5"/>
      <c r="P5" s="5"/>
      <c r="Q5" s="5"/>
      <c r="R5" s="5"/>
      <c r="S5" s="5"/>
      <c r="T5" s="5"/>
      <c r="U5" s="5"/>
      <c r="V5" s="5"/>
      <c r="W5" s="5"/>
      <c r="X5" s="5"/>
      <c r="Y5" s="5"/>
      <c r="Z5" s="5"/>
      <c r="AA5" s="5"/>
    </row>
    <row r="6" spans="2:27" ht="4.5" customHeight="1">
      <c r="B6" s="25"/>
      <c r="C6" s="154"/>
      <c r="D6" s="154"/>
      <c r="E6" s="155"/>
      <c r="G6" s="339"/>
      <c r="L6" s="5"/>
      <c r="M6" s="5"/>
      <c r="N6" s="5"/>
      <c r="O6" s="5"/>
      <c r="P6" s="5"/>
      <c r="Q6" s="5"/>
      <c r="R6" s="5"/>
      <c r="S6" s="5"/>
      <c r="T6" s="5"/>
      <c r="U6" s="5"/>
      <c r="V6" s="5"/>
      <c r="W6" s="5"/>
      <c r="X6" s="5"/>
      <c r="Y6" s="5"/>
      <c r="Z6" s="5"/>
      <c r="AA6" s="5"/>
    </row>
    <row r="7" spans="2:27" ht="12.75">
      <c r="B7" s="26"/>
      <c r="C7" s="135" t="s">
        <v>94</v>
      </c>
      <c r="D7" s="135" t="s">
        <v>95</v>
      </c>
      <c r="E7" s="136" t="s">
        <v>96</v>
      </c>
      <c r="G7" s="339"/>
      <c r="L7" s="5"/>
      <c r="M7" s="5"/>
      <c r="N7" s="5"/>
      <c r="O7" s="5"/>
      <c r="P7" s="5"/>
      <c r="Q7" s="5"/>
      <c r="R7" s="5"/>
      <c r="S7" s="5"/>
      <c r="T7" s="5"/>
      <c r="U7" s="5"/>
      <c r="V7" s="5"/>
      <c r="W7" s="5"/>
      <c r="X7" s="5"/>
      <c r="Y7" s="5"/>
      <c r="Z7" s="5"/>
      <c r="AA7" s="5"/>
    </row>
    <row r="8" spans="2:27" ht="4.5" customHeight="1">
      <c r="B8" s="604"/>
      <c r="C8" s="137"/>
      <c r="D8" s="137"/>
      <c r="E8" s="138"/>
      <c r="G8" s="339"/>
      <c r="L8" s="5"/>
      <c r="M8" s="5"/>
      <c r="N8" s="5"/>
      <c r="O8" s="5"/>
      <c r="P8" s="5"/>
      <c r="Q8" s="5"/>
      <c r="R8" s="5"/>
      <c r="S8" s="5"/>
      <c r="T8" s="5"/>
      <c r="U8" s="5"/>
      <c r="V8" s="5"/>
      <c r="W8" s="5"/>
      <c r="X8" s="5"/>
      <c r="Y8" s="5"/>
      <c r="Z8" s="5"/>
      <c r="AA8" s="5"/>
    </row>
    <row r="9" spans="1:27" s="3" customFormat="1" ht="16.5" customHeight="1">
      <c r="A9" s="10"/>
      <c r="B9" s="606" t="s">
        <v>322</v>
      </c>
      <c r="C9" s="29"/>
      <c r="D9" s="309"/>
      <c r="E9" s="31" t="str">
        <f aca="true" t="shared" si="0" ref="E9:E15">IF(SUM(C9:D9)=0," ",SUM(C9:D9))</f>
        <v> </v>
      </c>
      <c r="F9" s="10"/>
      <c r="G9" s="341"/>
      <c r="H9" s="10"/>
      <c r="I9" s="10"/>
      <c r="J9" s="10"/>
      <c r="K9" s="10"/>
      <c r="L9" s="10"/>
      <c r="M9" s="10"/>
      <c r="N9" s="10"/>
      <c r="O9" s="10"/>
      <c r="P9" s="10"/>
      <c r="Q9" s="10"/>
      <c r="R9" s="10"/>
      <c r="S9" s="10"/>
      <c r="T9" s="10"/>
      <c r="U9" s="10"/>
      <c r="V9" s="10"/>
      <c r="W9" s="10"/>
      <c r="X9" s="10"/>
      <c r="Y9" s="10"/>
      <c r="Z9" s="10"/>
      <c r="AA9" s="10"/>
    </row>
    <row r="10" spans="2:27" ht="16.5" customHeight="1">
      <c r="B10" s="607" t="s">
        <v>18</v>
      </c>
      <c r="C10" s="308"/>
      <c r="D10" s="312"/>
      <c r="E10" s="289" t="str">
        <f t="shared" si="0"/>
        <v> </v>
      </c>
      <c r="G10" s="339"/>
      <c r="L10" s="5"/>
      <c r="M10" s="5"/>
      <c r="N10" s="5"/>
      <c r="O10" s="5"/>
      <c r="P10" s="5"/>
      <c r="Q10" s="5"/>
      <c r="R10" s="5"/>
      <c r="S10" s="5"/>
      <c r="T10" s="5"/>
      <c r="U10" s="5"/>
      <c r="V10" s="5"/>
      <c r="W10" s="5"/>
      <c r="X10" s="5"/>
      <c r="Y10" s="5"/>
      <c r="Z10" s="5"/>
      <c r="AA10" s="5"/>
    </row>
    <row r="11" spans="2:27" ht="16.5" customHeight="1">
      <c r="B11" s="367" t="s">
        <v>10</v>
      </c>
      <c r="C11" s="346"/>
      <c r="D11" s="349"/>
      <c r="E11" s="350" t="str">
        <f t="shared" si="0"/>
        <v> </v>
      </c>
      <c r="G11" s="339"/>
      <c r="L11" s="5"/>
      <c r="M11" s="5"/>
      <c r="N11" s="5"/>
      <c r="O11" s="5"/>
      <c r="P11" s="5"/>
      <c r="Q11" s="5"/>
      <c r="R11" s="5"/>
      <c r="S11" s="5"/>
      <c r="T11" s="5"/>
      <c r="U11" s="5"/>
      <c r="V11" s="5"/>
      <c r="W11" s="5"/>
      <c r="X11" s="5"/>
      <c r="Y11" s="5"/>
      <c r="Z11" s="5"/>
      <c r="AA11" s="5"/>
    </row>
    <row r="12" spans="1:27" s="3" customFormat="1" ht="30" customHeight="1">
      <c r="A12" s="10"/>
      <c r="B12" s="608" t="s">
        <v>323</v>
      </c>
      <c r="C12" s="347"/>
      <c r="D12" s="348"/>
      <c r="E12" s="38" t="str">
        <f t="shared" si="0"/>
        <v> </v>
      </c>
      <c r="F12" s="10"/>
      <c r="G12" s="339"/>
      <c r="H12" s="10"/>
      <c r="I12" s="10"/>
      <c r="J12" s="10"/>
      <c r="K12" s="10"/>
      <c r="L12" s="10"/>
      <c r="M12" s="10"/>
      <c r="N12" s="10"/>
      <c r="O12" s="10"/>
      <c r="P12" s="10"/>
      <c r="Q12" s="10"/>
      <c r="R12" s="10"/>
      <c r="S12" s="10"/>
      <c r="T12" s="10"/>
      <c r="U12" s="10"/>
      <c r="V12" s="10"/>
      <c r="W12" s="10"/>
      <c r="X12" s="10"/>
      <c r="Y12" s="10"/>
      <c r="Z12" s="10"/>
      <c r="AA12" s="10"/>
    </row>
    <row r="13" spans="1:27" s="3" customFormat="1" ht="16.5" customHeight="1">
      <c r="A13" s="10"/>
      <c r="B13" s="607" t="s">
        <v>91</v>
      </c>
      <c r="C13" s="363"/>
      <c r="D13" s="364"/>
      <c r="E13" s="35" t="str">
        <f>IF(SUM(C13:D13)=0," ",SUM(C13:D13))</f>
        <v> </v>
      </c>
      <c r="F13" s="10"/>
      <c r="G13" s="339"/>
      <c r="H13" s="10"/>
      <c r="I13" s="10"/>
      <c r="J13" s="10"/>
      <c r="K13" s="10"/>
      <c r="L13" s="10"/>
      <c r="M13" s="10"/>
      <c r="N13" s="10"/>
      <c r="O13" s="10"/>
      <c r="P13" s="10"/>
      <c r="Q13" s="10"/>
      <c r="R13" s="10"/>
      <c r="S13" s="10"/>
      <c r="T13" s="10"/>
      <c r="U13" s="10"/>
      <c r="V13" s="10"/>
      <c r="W13" s="10"/>
      <c r="X13" s="10"/>
      <c r="Y13" s="10"/>
      <c r="Z13" s="10"/>
      <c r="AA13" s="10"/>
    </row>
    <row r="14" spans="1:27" s="3" customFormat="1" ht="16.5" customHeight="1">
      <c r="A14" s="10"/>
      <c r="B14" s="367" t="s">
        <v>61</v>
      </c>
      <c r="C14" s="361"/>
      <c r="D14" s="362"/>
      <c r="E14" s="35" t="str">
        <f>IF(SUM(C14:D14)=0," ",SUM(C14:D14))</f>
        <v> </v>
      </c>
      <c r="F14" s="10"/>
      <c r="G14" s="339"/>
      <c r="H14" s="10"/>
      <c r="I14" s="10"/>
      <c r="J14" s="10"/>
      <c r="K14" s="10"/>
      <c r="L14" s="10"/>
      <c r="M14" s="10"/>
      <c r="N14" s="10"/>
      <c r="O14" s="10"/>
      <c r="P14" s="10"/>
      <c r="Q14" s="10"/>
      <c r="R14" s="10"/>
      <c r="S14" s="10"/>
      <c r="T14" s="10"/>
      <c r="U14" s="10"/>
      <c r="V14" s="10"/>
      <c r="W14" s="10"/>
      <c r="X14" s="10"/>
      <c r="Y14" s="10"/>
      <c r="Z14" s="10"/>
      <c r="AA14" s="10"/>
    </row>
    <row r="15" spans="1:27" s="3" customFormat="1" ht="16.5" customHeight="1" thickBot="1">
      <c r="A15" s="10"/>
      <c r="B15" s="332" t="s">
        <v>126</v>
      </c>
      <c r="C15" s="67"/>
      <c r="D15" s="293"/>
      <c r="E15" s="35" t="str">
        <f t="shared" si="0"/>
        <v> </v>
      </c>
      <c r="F15" s="10"/>
      <c r="G15" s="341"/>
      <c r="H15" s="10"/>
      <c r="I15" s="10"/>
      <c r="J15" s="10"/>
      <c r="K15" s="10"/>
      <c r="L15" s="10"/>
      <c r="M15" s="10"/>
      <c r="N15" s="10"/>
      <c r="O15" s="10"/>
      <c r="P15" s="10"/>
      <c r="Q15" s="10"/>
      <c r="R15" s="10"/>
      <c r="S15" s="10"/>
      <c r="T15" s="10"/>
      <c r="U15" s="10"/>
      <c r="V15" s="10"/>
      <c r="W15" s="10"/>
      <c r="X15" s="10"/>
      <c r="Y15" s="10"/>
      <c r="Z15" s="10"/>
      <c r="AA15" s="10"/>
    </row>
    <row r="16" spans="2:27" ht="16.5" customHeight="1" thickTop="1">
      <c r="B16" s="609" t="s">
        <v>79</v>
      </c>
      <c r="C16" s="331" t="str">
        <f>IF(SUM(C9,C15)=0," ",SUM(C9,C15))</f>
        <v> </v>
      </c>
      <c r="D16" s="40" t="str">
        <f>IF(SUM(D9,D15)=0," ",SUM(D9,D15))</f>
        <v> </v>
      </c>
      <c r="E16" s="41" t="str">
        <f>IF(SUM(E9,E15)=0," ",SUM(E9,E15))</f>
        <v> </v>
      </c>
      <c r="G16" s="339"/>
      <c r="L16" s="5"/>
      <c r="M16" s="5"/>
      <c r="N16" s="5"/>
      <c r="O16" s="5"/>
      <c r="P16" s="5"/>
      <c r="Q16" s="5"/>
      <c r="R16" s="5"/>
      <c r="S16" s="5"/>
      <c r="T16" s="5"/>
      <c r="U16" s="5"/>
      <c r="V16" s="5"/>
      <c r="W16" s="5"/>
      <c r="X16" s="5"/>
      <c r="Y16" s="5"/>
      <c r="Z16" s="5"/>
      <c r="AA16" s="5"/>
    </row>
    <row r="17" spans="2:27" ht="30" customHeight="1">
      <c r="B17" s="610" t="s">
        <v>398</v>
      </c>
      <c r="C17" s="334"/>
      <c r="D17" s="333"/>
      <c r="E17" s="319" t="str">
        <f>IF(SUM(C17:D17)=0," ",SUM(C17:D17))</f>
        <v> </v>
      </c>
      <c r="G17" s="339"/>
      <c r="L17" s="5"/>
      <c r="M17" s="5"/>
      <c r="N17" s="5"/>
      <c r="O17" s="5"/>
      <c r="P17" s="5"/>
      <c r="Q17" s="5"/>
      <c r="R17" s="5"/>
      <c r="S17" s="5"/>
      <c r="T17" s="5"/>
      <c r="U17" s="5"/>
      <c r="V17" s="5"/>
      <c r="W17" s="5"/>
      <c r="X17" s="5"/>
      <c r="Y17" s="5"/>
      <c r="Z17" s="5"/>
      <c r="AA17" s="5"/>
    </row>
    <row r="18" spans="2:27" ht="30" customHeight="1">
      <c r="B18" s="812" t="s">
        <v>404</v>
      </c>
      <c r="C18" s="812"/>
      <c r="D18" s="812"/>
      <c r="E18" s="812"/>
      <c r="G18" s="339"/>
      <c r="L18" s="5"/>
      <c r="M18" s="5"/>
      <c r="N18" s="5"/>
      <c r="O18" s="5"/>
      <c r="P18" s="5"/>
      <c r="Q18" s="5"/>
      <c r="R18" s="5"/>
      <c r="S18" s="5"/>
      <c r="T18" s="5"/>
      <c r="U18" s="5"/>
      <c r="V18" s="5"/>
      <c r="W18" s="5"/>
      <c r="X18" s="5"/>
      <c r="Y18" s="5"/>
      <c r="Z18" s="5"/>
      <c r="AA18" s="5"/>
    </row>
    <row r="19" spans="2:27" ht="30" customHeight="1">
      <c r="B19" s="801" t="s">
        <v>403</v>
      </c>
      <c r="C19" s="801"/>
      <c r="D19" s="801"/>
      <c r="E19" s="801"/>
      <c r="G19" s="339"/>
      <c r="L19" s="5"/>
      <c r="M19" s="5"/>
      <c r="N19" s="5"/>
      <c r="O19" s="5"/>
      <c r="P19" s="5"/>
      <c r="Q19" s="5"/>
      <c r="R19" s="5"/>
      <c r="S19" s="5"/>
      <c r="T19" s="5"/>
      <c r="U19" s="5"/>
      <c r="V19" s="5"/>
      <c r="W19" s="5"/>
      <c r="X19" s="5"/>
      <c r="Y19" s="5"/>
      <c r="Z19" s="5"/>
      <c r="AA19" s="5"/>
    </row>
    <row r="20" spans="2:27" ht="30" customHeight="1">
      <c r="B20" s="801" t="s">
        <v>402</v>
      </c>
      <c r="C20" s="801"/>
      <c r="D20" s="801"/>
      <c r="E20" s="801"/>
      <c r="G20" s="339"/>
      <c r="L20" s="5"/>
      <c r="M20" s="5"/>
      <c r="N20" s="5"/>
      <c r="O20" s="5"/>
      <c r="P20" s="5"/>
      <c r="Q20" s="5"/>
      <c r="R20" s="5"/>
      <c r="S20" s="5"/>
      <c r="T20" s="5"/>
      <c r="U20" s="5"/>
      <c r="V20" s="5"/>
      <c r="W20" s="5"/>
      <c r="X20" s="5"/>
      <c r="Y20" s="5"/>
      <c r="Z20" s="5"/>
      <c r="AA20" s="5"/>
    </row>
    <row r="21" spans="2:27" ht="18" customHeight="1">
      <c r="B21" s="801" t="s">
        <v>401</v>
      </c>
      <c r="C21" s="801"/>
      <c r="D21" s="801"/>
      <c r="E21" s="801"/>
      <c r="G21" s="339"/>
      <c r="L21" s="5"/>
      <c r="M21" s="5"/>
      <c r="N21" s="5"/>
      <c r="O21" s="5"/>
      <c r="P21" s="5"/>
      <c r="Q21" s="5"/>
      <c r="R21" s="5"/>
      <c r="S21" s="5"/>
      <c r="T21" s="5"/>
      <c r="U21" s="5"/>
      <c r="V21" s="5"/>
      <c r="W21" s="5"/>
      <c r="X21" s="5"/>
      <c r="Y21" s="5"/>
      <c r="Z21" s="5"/>
      <c r="AA21" s="5"/>
    </row>
    <row r="22" spans="2:27" ht="45" customHeight="1">
      <c r="B22" s="801" t="s">
        <v>62</v>
      </c>
      <c r="C22" s="801"/>
      <c r="D22" s="801"/>
      <c r="E22" s="801"/>
      <c r="G22" s="339"/>
      <c r="L22" s="5"/>
      <c r="M22" s="5"/>
      <c r="N22" s="5"/>
      <c r="O22" s="5"/>
      <c r="P22" s="5"/>
      <c r="Q22" s="5"/>
      <c r="R22" s="5"/>
      <c r="S22" s="5"/>
      <c r="T22" s="5"/>
      <c r="U22" s="5"/>
      <c r="V22" s="5"/>
      <c r="W22" s="5"/>
      <c r="X22" s="5"/>
      <c r="Y22" s="5"/>
      <c r="Z22" s="5"/>
      <c r="AA22" s="5"/>
    </row>
    <row r="23" spans="2:7" s="5" customFormat="1" ht="30" customHeight="1">
      <c r="B23" s="801" t="s">
        <v>400</v>
      </c>
      <c r="C23" s="833"/>
      <c r="D23" s="833"/>
      <c r="E23" s="833"/>
      <c r="G23" s="339"/>
    </row>
    <row r="24" spans="2:7" s="5" customFormat="1" ht="8.25" customHeight="1">
      <c r="B24" s="473"/>
      <c r="C24" s="611"/>
      <c r="D24" s="611"/>
      <c r="E24" s="611"/>
      <c r="G24" s="339"/>
    </row>
    <row r="25" spans="1:27" s="4" customFormat="1" ht="31.5" customHeight="1">
      <c r="A25" s="12"/>
      <c r="B25" s="819" t="s">
        <v>256</v>
      </c>
      <c r="C25" s="819"/>
      <c r="D25" s="819"/>
      <c r="E25" s="819"/>
      <c r="F25" s="12"/>
      <c r="G25" s="338"/>
      <c r="H25" s="12"/>
      <c r="I25" s="12"/>
      <c r="J25" s="12"/>
      <c r="K25" s="12"/>
      <c r="L25" s="12"/>
      <c r="M25" s="12"/>
      <c r="N25" s="12"/>
      <c r="O25" s="12"/>
      <c r="P25" s="12"/>
      <c r="Q25" s="12"/>
      <c r="R25" s="12"/>
      <c r="S25" s="12"/>
      <c r="T25" s="12"/>
      <c r="U25" s="12"/>
      <c r="V25" s="12"/>
      <c r="W25" s="12"/>
      <c r="X25" s="12"/>
      <c r="Y25" s="12"/>
      <c r="Z25" s="12"/>
      <c r="AA25" s="12"/>
    </row>
    <row r="26" spans="2:27" ht="4.5" customHeight="1">
      <c r="B26" s="25"/>
      <c r="C26" s="154"/>
      <c r="D26" s="154"/>
      <c r="E26" s="155"/>
      <c r="G26" s="339"/>
      <c r="L26" s="5"/>
      <c r="M26" s="5"/>
      <c r="N26" s="5"/>
      <c r="O26" s="5"/>
      <c r="P26" s="5"/>
      <c r="Q26" s="5"/>
      <c r="R26" s="5"/>
      <c r="S26" s="5"/>
      <c r="T26" s="5"/>
      <c r="U26" s="5"/>
      <c r="V26" s="5"/>
      <c r="W26" s="5"/>
      <c r="X26" s="5"/>
      <c r="Y26" s="5"/>
      <c r="Z26" s="5"/>
      <c r="AA26" s="5"/>
    </row>
    <row r="27" spans="2:27" ht="12.75">
      <c r="B27" s="26"/>
      <c r="C27" s="135" t="s">
        <v>94</v>
      </c>
      <c r="D27" s="135" t="s">
        <v>95</v>
      </c>
      <c r="E27" s="136" t="s">
        <v>96</v>
      </c>
      <c r="G27" s="339"/>
      <c r="L27" s="5"/>
      <c r="M27" s="5"/>
      <c r="N27" s="5"/>
      <c r="O27" s="5"/>
      <c r="P27" s="5"/>
      <c r="Q27" s="5"/>
      <c r="R27" s="5"/>
      <c r="S27" s="5"/>
      <c r="T27" s="5"/>
      <c r="U27" s="5"/>
      <c r="V27" s="5"/>
      <c r="W27" s="5"/>
      <c r="X27" s="5"/>
      <c r="Y27" s="5"/>
      <c r="Z27" s="5"/>
      <c r="AA27" s="5"/>
    </row>
    <row r="28" spans="2:27" ht="4.5" customHeight="1">
      <c r="B28" s="19"/>
      <c r="C28" s="137"/>
      <c r="D28" s="137"/>
      <c r="E28" s="138"/>
      <c r="G28" s="339"/>
      <c r="L28" s="5"/>
      <c r="M28" s="5"/>
      <c r="N28" s="5"/>
      <c r="O28" s="5"/>
      <c r="P28" s="5"/>
      <c r="Q28" s="5"/>
      <c r="R28" s="5"/>
      <c r="S28" s="5"/>
      <c r="T28" s="5"/>
      <c r="U28" s="5"/>
      <c r="V28" s="5"/>
      <c r="W28" s="5"/>
      <c r="X28" s="5"/>
      <c r="Y28" s="5"/>
      <c r="Z28" s="5"/>
      <c r="AA28" s="5"/>
    </row>
    <row r="29" spans="2:27" ht="16.5" customHeight="1">
      <c r="B29" s="612" t="s">
        <v>399</v>
      </c>
      <c r="C29" s="206"/>
      <c r="D29" s="18"/>
      <c r="E29" s="28" t="str">
        <f aca="true" t="shared" si="1" ref="E29:E34">IF(SUM(C29:D29)=0," ",SUM(C29:D29))</f>
        <v> </v>
      </c>
      <c r="G29" s="339"/>
      <c r="L29" s="5"/>
      <c r="M29" s="5"/>
      <c r="N29" s="5"/>
      <c r="O29" s="5"/>
      <c r="P29" s="5"/>
      <c r="Q29" s="5"/>
      <c r="R29" s="5"/>
      <c r="S29" s="5"/>
      <c r="T29" s="5"/>
      <c r="U29" s="5"/>
      <c r="V29" s="5"/>
      <c r="W29" s="5"/>
      <c r="X29" s="5"/>
      <c r="Y29" s="5"/>
      <c r="Z29" s="5"/>
      <c r="AA29" s="5"/>
    </row>
    <row r="30" spans="2:27" ht="16.5" customHeight="1">
      <c r="B30" s="24" t="s">
        <v>28</v>
      </c>
      <c r="C30" s="87"/>
      <c r="D30" s="88"/>
      <c r="E30" s="73" t="str">
        <f t="shared" si="1"/>
        <v> </v>
      </c>
      <c r="G30" s="339"/>
      <c r="L30" s="5"/>
      <c r="M30" s="5"/>
      <c r="N30" s="5"/>
      <c r="O30" s="5"/>
      <c r="P30" s="5"/>
      <c r="Q30" s="5"/>
      <c r="R30" s="5"/>
      <c r="S30" s="5"/>
      <c r="T30" s="5"/>
      <c r="U30" s="5"/>
      <c r="V30" s="5"/>
      <c r="W30" s="5"/>
      <c r="X30" s="5"/>
      <c r="Y30" s="5"/>
      <c r="Z30" s="5"/>
      <c r="AA30" s="5"/>
    </row>
    <row r="31" spans="2:27" ht="16.5" customHeight="1">
      <c r="B31" s="24" t="s">
        <v>32</v>
      </c>
      <c r="C31" s="290"/>
      <c r="D31" s="312"/>
      <c r="E31" s="291" t="str">
        <f t="shared" si="1"/>
        <v> </v>
      </c>
      <c r="G31" s="339"/>
      <c r="L31" s="5"/>
      <c r="M31" s="5"/>
      <c r="N31" s="5"/>
      <c r="O31" s="5"/>
      <c r="P31" s="5"/>
      <c r="Q31" s="5"/>
      <c r="R31" s="5"/>
      <c r="S31" s="5"/>
      <c r="T31" s="5"/>
      <c r="U31" s="5"/>
      <c r="V31" s="5"/>
      <c r="W31" s="5"/>
      <c r="X31" s="5"/>
      <c r="Y31" s="5"/>
      <c r="Z31" s="5"/>
      <c r="AA31" s="5"/>
    </row>
    <row r="32" spans="2:27" ht="16.5" customHeight="1">
      <c r="B32" s="24" t="s">
        <v>33</v>
      </c>
      <c r="C32" s="167"/>
      <c r="D32" s="242"/>
      <c r="E32" s="73" t="str">
        <f t="shared" si="1"/>
        <v> </v>
      </c>
      <c r="G32" s="339"/>
      <c r="L32" s="5"/>
      <c r="M32" s="5"/>
      <c r="N32" s="5"/>
      <c r="O32" s="5"/>
      <c r="P32" s="5"/>
      <c r="Q32" s="5"/>
      <c r="R32" s="5"/>
      <c r="S32" s="5"/>
      <c r="T32" s="5"/>
      <c r="U32" s="5"/>
      <c r="V32" s="5"/>
      <c r="W32" s="5"/>
      <c r="X32" s="5"/>
      <c r="Y32" s="5"/>
      <c r="Z32" s="5"/>
      <c r="AA32" s="5"/>
    </row>
    <row r="33" spans="2:27" ht="16.5" customHeight="1">
      <c r="B33" s="24" t="s">
        <v>127</v>
      </c>
      <c r="C33" s="206"/>
      <c r="D33" s="18"/>
      <c r="E33" s="73" t="str">
        <f t="shared" si="1"/>
        <v> </v>
      </c>
      <c r="G33" s="339"/>
      <c r="L33" s="5"/>
      <c r="M33" s="5"/>
      <c r="N33" s="5"/>
      <c r="O33" s="5"/>
      <c r="P33" s="5"/>
      <c r="Q33" s="5"/>
      <c r="R33" s="5"/>
      <c r="S33" s="5"/>
      <c r="T33" s="5"/>
      <c r="U33" s="5"/>
      <c r="V33" s="5"/>
      <c r="W33" s="5"/>
      <c r="X33" s="5"/>
      <c r="Y33" s="5"/>
      <c r="Z33" s="5"/>
      <c r="AA33" s="5"/>
    </row>
    <row r="34" spans="2:27" ht="16.5" customHeight="1">
      <c r="B34" s="125" t="s">
        <v>192</v>
      </c>
      <c r="C34" s="206"/>
      <c r="D34" s="18"/>
      <c r="E34" s="73" t="str">
        <f t="shared" si="1"/>
        <v> </v>
      </c>
      <c r="G34" s="339"/>
      <c r="L34" s="5"/>
      <c r="M34" s="5"/>
      <c r="N34" s="5"/>
      <c r="O34" s="5"/>
      <c r="P34" s="5"/>
      <c r="Q34" s="5"/>
      <c r="R34" s="5"/>
      <c r="S34" s="5"/>
      <c r="T34" s="5"/>
      <c r="U34" s="5"/>
      <c r="V34" s="5"/>
      <c r="W34" s="5"/>
      <c r="X34" s="5"/>
      <c r="Y34" s="5"/>
      <c r="Z34" s="5"/>
      <c r="AA34" s="5"/>
    </row>
    <row r="35" spans="2:27" ht="16.5" customHeight="1" thickBot="1">
      <c r="B35" s="48" t="s">
        <v>102</v>
      </c>
      <c r="C35" s="18"/>
      <c r="D35" s="18"/>
      <c r="E35" s="43" t="str">
        <f>IF(SUM(C35:D35)=0," ",SUM(C35:D35))</f>
        <v> </v>
      </c>
      <c r="G35" s="339"/>
      <c r="L35" s="5"/>
      <c r="M35" s="5"/>
      <c r="N35" s="5"/>
      <c r="O35" s="5"/>
      <c r="P35" s="5"/>
      <c r="Q35" s="5"/>
      <c r="R35" s="5"/>
      <c r="S35" s="5"/>
      <c r="T35" s="5"/>
      <c r="U35" s="5"/>
      <c r="V35" s="5"/>
      <c r="W35" s="5"/>
      <c r="X35" s="5"/>
      <c r="Y35" s="5"/>
      <c r="Z35" s="5"/>
      <c r="AA35" s="5"/>
    </row>
    <row r="36" spans="2:27" ht="16.5" customHeight="1" thickTop="1">
      <c r="B36" s="45" t="s">
        <v>103</v>
      </c>
      <c r="C36" s="210" t="str">
        <f>IF(SUM(C29,C35)=0," ",SUM(C29,C35))</f>
        <v> </v>
      </c>
      <c r="D36" s="40" t="str">
        <f>IF(SUM(D29,D35)=0," ",SUM(D29,D35))</f>
        <v> </v>
      </c>
      <c r="E36" s="211" t="str">
        <f>IF(SUM(E29,E35)=0," ",SUM(E29,E35))</f>
        <v> </v>
      </c>
      <c r="G36" s="339"/>
      <c r="L36" s="5"/>
      <c r="M36" s="5"/>
      <c r="N36" s="5"/>
      <c r="O36" s="5"/>
      <c r="P36" s="5"/>
      <c r="Q36" s="5"/>
      <c r="R36" s="5"/>
      <c r="S36" s="5"/>
      <c r="T36" s="5"/>
      <c r="U36" s="5"/>
      <c r="V36" s="5"/>
      <c r="W36" s="5"/>
      <c r="X36" s="5"/>
      <c r="Y36" s="5"/>
      <c r="Z36" s="5"/>
      <c r="AA36" s="5"/>
    </row>
    <row r="37" spans="2:27" ht="46.5" customHeight="1">
      <c r="B37" s="716" t="s">
        <v>442</v>
      </c>
      <c r="C37" s="716"/>
      <c r="D37" s="716"/>
      <c r="E37" s="716"/>
      <c r="G37" s="339"/>
      <c r="L37" s="5"/>
      <c r="M37" s="5"/>
      <c r="N37" s="5"/>
      <c r="O37" s="5"/>
      <c r="P37" s="5"/>
      <c r="Q37" s="5"/>
      <c r="R37" s="5"/>
      <c r="S37" s="5"/>
      <c r="T37" s="5"/>
      <c r="U37" s="5"/>
      <c r="V37" s="5"/>
      <c r="W37" s="5"/>
      <c r="X37" s="5"/>
      <c r="Y37" s="5"/>
      <c r="Z37" s="5"/>
      <c r="AA37" s="5"/>
    </row>
    <row r="38" spans="2:27" ht="32.25" customHeight="1">
      <c r="B38" s="801" t="s">
        <v>441</v>
      </c>
      <c r="C38" s="801"/>
      <c r="D38" s="801"/>
      <c r="E38" s="801"/>
      <c r="G38" s="339"/>
      <c r="L38" s="5"/>
      <c r="M38" s="5"/>
      <c r="N38" s="5"/>
      <c r="O38" s="5"/>
      <c r="P38" s="5"/>
      <c r="Q38" s="5"/>
      <c r="R38" s="5"/>
      <c r="S38" s="5"/>
      <c r="T38" s="5"/>
      <c r="U38" s="5"/>
      <c r="V38" s="5"/>
      <c r="W38" s="5"/>
      <c r="X38" s="5"/>
      <c r="Y38" s="5"/>
      <c r="Z38" s="5"/>
      <c r="AA38" s="5"/>
    </row>
    <row r="39" spans="2:27" ht="17.25" customHeight="1">
      <c r="B39" s="801" t="s">
        <v>124</v>
      </c>
      <c r="C39" s="801"/>
      <c r="D39" s="801"/>
      <c r="E39" s="801"/>
      <c r="G39" s="339"/>
      <c r="L39" s="5"/>
      <c r="M39" s="5"/>
      <c r="N39" s="5"/>
      <c r="O39" s="5"/>
      <c r="P39" s="5"/>
      <c r="Q39" s="5"/>
      <c r="R39" s="5"/>
      <c r="S39" s="5"/>
      <c r="T39" s="5"/>
      <c r="U39" s="5"/>
      <c r="V39" s="5"/>
      <c r="W39" s="5"/>
      <c r="X39" s="5"/>
      <c r="Y39" s="5"/>
      <c r="Z39" s="5"/>
      <c r="AA39" s="5"/>
    </row>
    <row r="40" spans="2:7" s="5" customFormat="1" ht="9" customHeight="1">
      <c r="B40" s="445"/>
      <c r="C40" s="613"/>
      <c r="D40" s="613"/>
      <c r="E40" s="613"/>
      <c r="G40" s="339"/>
    </row>
    <row r="41" spans="2:27" ht="48.75" customHeight="1">
      <c r="B41" s="819" t="s">
        <v>459</v>
      </c>
      <c r="C41" s="819"/>
      <c r="D41" s="819"/>
      <c r="E41" s="819"/>
      <c r="G41" s="339"/>
      <c r="L41" s="5"/>
      <c r="M41" s="5"/>
      <c r="N41" s="5"/>
      <c r="O41" s="5"/>
      <c r="P41" s="5"/>
      <c r="Q41" s="5"/>
      <c r="R41" s="5"/>
      <c r="S41" s="5"/>
      <c r="T41" s="5"/>
      <c r="U41" s="5"/>
      <c r="V41" s="5"/>
      <c r="W41" s="5"/>
      <c r="X41" s="5"/>
      <c r="Y41" s="5"/>
      <c r="Z41" s="5"/>
      <c r="AA41" s="5"/>
    </row>
    <row r="42" spans="2:27" ht="4.5" customHeight="1">
      <c r="B42" s="25"/>
      <c r="C42" s="154"/>
      <c r="D42" s="154"/>
      <c r="E42" s="155"/>
      <c r="G42" s="339"/>
      <c r="L42" s="5"/>
      <c r="M42" s="5"/>
      <c r="N42" s="5"/>
      <c r="O42" s="5"/>
      <c r="P42" s="5"/>
      <c r="Q42" s="5"/>
      <c r="R42" s="5"/>
      <c r="S42" s="5"/>
      <c r="T42" s="5"/>
      <c r="U42" s="5"/>
      <c r="V42" s="5"/>
      <c r="W42" s="5"/>
      <c r="X42" s="5"/>
      <c r="Y42" s="5"/>
      <c r="Z42" s="5"/>
      <c r="AA42" s="5"/>
    </row>
    <row r="43" spans="2:27" ht="12.75" customHeight="1">
      <c r="B43" s="26"/>
      <c r="C43" s="135" t="s">
        <v>94</v>
      </c>
      <c r="D43" s="135" t="s">
        <v>95</v>
      </c>
      <c r="E43" s="136" t="s">
        <v>96</v>
      </c>
      <c r="G43" s="339"/>
      <c r="L43" s="5"/>
      <c r="M43" s="5"/>
      <c r="N43" s="5"/>
      <c r="O43" s="5"/>
      <c r="P43" s="5"/>
      <c r="Q43" s="5"/>
      <c r="R43" s="5"/>
      <c r="S43" s="5"/>
      <c r="T43" s="5"/>
      <c r="U43" s="5"/>
      <c r="V43" s="5"/>
      <c r="W43" s="5"/>
      <c r="X43" s="5"/>
      <c r="Y43" s="5"/>
      <c r="Z43" s="5"/>
      <c r="AA43" s="5"/>
    </row>
    <row r="44" spans="2:27" ht="4.5" customHeight="1">
      <c r="B44" s="19"/>
      <c r="C44" s="137"/>
      <c r="D44" s="137"/>
      <c r="E44" s="138"/>
      <c r="G44" s="339"/>
      <c r="L44" s="5"/>
      <c r="M44" s="5"/>
      <c r="N44" s="5"/>
      <c r="O44" s="5"/>
      <c r="P44" s="5"/>
      <c r="Q44" s="5"/>
      <c r="R44" s="5"/>
      <c r="S44" s="5"/>
      <c r="T44" s="5"/>
      <c r="U44" s="5"/>
      <c r="V44" s="5"/>
      <c r="W44" s="5"/>
      <c r="X44" s="5"/>
      <c r="Y44" s="5"/>
      <c r="Z44" s="5"/>
      <c r="AA44" s="5"/>
    </row>
    <row r="45" spans="1:27" s="1" customFormat="1" ht="16.5" customHeight="1">
      <c r="A45" s="5"/>
      <c r="B45" s="101" t="s">
        <v>80</v>
      </c>
      <c r="C45" s="22"/>
      <c r="D45" s="44"/>
      <c r="E45" s="28" t="str">
        <f>IF(SUM(C45:D45)=0," ",SUM(C45:D45))</f>
        <v> </v>
      </c>
      <c r="F45" s="5"/>
      <c r="G45" s="339"/>
      <c r="H45" s="5"/>
      <c r="I45" s="5"/>
      <c r="J45" s="5"/>
      <c r="K45" s="5"/>
      <c r="L45" s="5"/>
      <c r="M45" s="5"/>
      <c r="N45" s="5"/>
      <c r="O45" s="5"/>
      <c r="P45" s="5"/>
      <c r="Q45" s="5"/>
      <c r="R45" s="5"/>
      <c r="S45" s="5"/>
      <c r="T45" s="5"/>
      <c r="U45" s="5"/>
      <c r="V45" s="5"/>
      <c r="W45" s="5"/>
      <c r="X45" s="5"/>
      <c r="Y45" s="5"/>
      <c r="Z45" s="5"/>
      <c r="AA45" s="5"/>
    </row>
    <row r="46" spans="1:27" s="1" customFormat="1" ht="16.5" customHeight="1">
      <c r="A46" s="5"/>
      <c r="B46" s="24" t="s">
        <v>51</v>
      </c>
      <c r="C46" s="36"/>
      <c r="D46" s="209"/>
      <c r="E46" s="73" t="str">
        <f aca="true" t="shared" si="2" ref="E46:E52">IF(SUM(C46:D46)=0," ",SUM(C46:D46))</f>
        <v> </v>
      </c>
      <c r="F46" s="5"/>
      <c r="G46" s="339"/>
      <c r="H46" s="5"/>
      <c r="I46" s="5"/>
      <c r="J46" s="5"/>
      <c r="K46" s="5"/>
      <c r="L46" s="5"/>
      <c r="M46" s="5"/>
      <c r="N46" s="5"/>
      <c r="O46" s="5"/>
      <c r="P46" s="5"/>
      <c r="Q46" s="5"/>
      <c r="R46" s="5"/>
      <c r="S46" s="5"/>
      <c r="T46" s="5"/>
      <c r="U46" s="5"/>
      <c r="V46" s="5"/>
      <c r="W46" s="5"/>
      <c r="X46" s="5"/>
      <c r="Y46" s="5"/>
      <c r="Z46" s="5"/>
      <c r="AA46" s="5"/>
    </row>
    <row r="47" spans="1:27" s="1" customFormat="1" ht="16.5" customHeight="1">
      <c r="A47" s="5"/>
      <c r="B47" s="84" t="s">
        <v>81</v>
      </c>
      <c r="C47" s="36"/>
      <c r="D47" s="209"/>
      <c r="E47" s="31" t="str">
        <f t="shared" si="2"/>
        <v> </v>
      </c>
      <c r="F47" s="5"/>
      <c r="G47" s="339"/>
      <c r="H47" s="5"/>
      <c r="I47" s="5"/>
      <c r="J47" s="5"/>
      <c r="K47" s="5"/>
      <c r="L47" s="5"/>
      <c r="M47" s="5"/>
      <c r="N47" s="5"/>
      <c r="O47" s="5"/>
      <c r="P47" s="5"/>
      <c r="Q47" s="5"/>
      <c r="R47" s="5"/>
      <c r="S47" s="5"/>
      <c r="T47" s="5"/>
      <c r="U47" s="5"/>
      <c r="V47" s="5"/>
      <c r="W47" s="5"/>
      <c r="X47" s="5"/>
      <c r="Y47" s="5"/>
      <c r="Z47" s="5"/>
      <c r="AA47" s="5"/>
    </row>
    <row r="48" spans="1:27" s="1" customFormat="1" ht="16.5" customHeight="1" thickBot="1">
      <c r="A48" s="5"/>
      <c r="B48" s="204" t="s">
        <v>82</v>
      </c>
      <c r="C48" s="36"/>
      <c r="D48" s="209"/>
      <c r="E48" s="43" t="str">
        <f t="shared" si="2"/>
        <v> </v>
      </c>
      <c r="F48" s="5"/>
      <c r="G48" s="339"/>
      <c r="H48" s="5"/>
      <c r="I48" s="5"/>
      <c r="J48" s="5"/>
      <c r="K48" s="5"/>
      <c r="L48" s="5"/>
      <c r="M48" s="5"/>
      <c r="N48" s="5"/>
      <c r="O48" s="5"/>
      <c r="P48" s="5"/>
      <c r="Q48" s="5"/>
      <c r="R48" s="5"/>
      <c r="S48" s="5"/>
      <c r="T48" s="5"/>
      <c r="U48" s="5"/>
      <c r="V48" s="5"/>
      <c r="W48" s="5"/>
      <c r="X48" s="5"/>
      <c r="Y48" s="5"/>
      <c r="Z48" s="5"/>
      <c r="AA48" s="5"/>
    </row>
    <row r="49" spans="1:27" s="1" customFormat="1" ht="16.5" customHeight="1" thickTop="1">
      <c r="A49" s="5"/>
      <c r="B49" s="26" t="s">
        <v>83</v>
      </c>
      <c r="C49" s="49" t="str">
        <f>IF(SUM(C45,C47,C48)=0," ",SUM(C45,C47,C48))</f>
        <v> </v>
      </c>
      <c r="D49" s="310" t="str">
        <f>IF(SUM(D45,D47,D48)=0," ",SUM(D45,D47,D48))</f>
        <v> </v>
      </c>
      <c r="E49" s="50" t="str">
        <f>IF(SUM(E45,E47,E48)=0," ",SUM(E45,E47,E48))</f>
        <v> </v>
      </c>
      <c r="F49" s="5"/>
      <c r="G49" s="339"/>
      <c r="H49" s="5"/>
      <c r="I49" s="5"/>
      <c r="J49" s="5"/>
      <c r="K49" s="5"/>
      <c r="L49" s="5"/>
      <c r="M49" s="5"/>
      <c r="N49" s="5"/>
      <c r="O49" s="5"/>
      <c r="P49" s="5"/>
      <c r="Q49" s="5"/>
      <c r="R49" s="5"/>
      <c r="S49" s="5"/>
      <c r="T49" s="5"/>
      <c r="U49" s="5"/>
      <c r="V49" s="5"/>
      <c r="W49" s="5"/>
      <c r="X49" s="5"/>
      <c r="Y49" s="5"/>
      <c r="Z49" s="5"/>
      <c r="AA49" s="5"/>
    </row>
    <row r="50" spans="2:27" ht="16.5" customHeight="1">
      <c r="B50" s="286" t="s">
        <v>242</v>
      </c>
      <c r="C50" s="290"/>
      <c r="D50" s="312"/>
      <c r="E50" s="291" t="str">
        <f>IF(SUM(C50:D50)=0," ",SUM(C50:D50))</f>
        <v> </v>
      </c>
      <c r="G50" s="339"/>
      <c r="L50" s="5"/>
      <c r="M50" s="5"/>
      <c r="N50" s="5"/>
      <c r="O50" s="5"/>
      <c r="P50" s="5"/>
      <c r="Q50" s="5"/>
      <c r="R50" s="5"/>
      <c r="S50" s="5"/>
      <c r="T50" s="5"/>
      <c r="U50" s="5"/>
      <c r="V50" s="5"/>
      <c r="W50" s="5"/>
      <c r="X50" s="5"/>
      <c r="Y50" s="5"/>
      <c r="Z50" s="5"/>
      <c r="AA50" s="5"/>
    </row>
    <row r="51" spans="2:27" ht="16.5" customHeight="1">
      <c r="B51" s="86" t="s">
        <v>240</v>
      </c>
      <c r="C51" s="17"/>
      <c r="D51" s="311"/>
      <c r="E51" s="73" t="str">
        <f t="shared" si="2"/>
        <v> </v>
      </c>
      <c r="G51" s="339"/>
      <c r="L51" s="5"/>
      <c r="M51" s="5"/>
      <c r="N51" s="5"/>
      <c r="O51" s="5"/>
      <c r="P51" s="5"/>
      <c r="Q51" s="5"/>
      <c r="R51" s="5"/>
      <c r="S51" s="5"/>
      <c r="T51" s="5"/>
      <c r="U51" s="5"/>
      <c r="V51" s="5"/>
      <c r="W51" s="5"/>
      <c r="X51" s="5"/>
      <c r="Y51" s="5"/>
      <c r="Z51" s="5"/>
      <c r="AA51" s="5"/>
    </row>
    <row r="52" spans="1:27" s="1" customFormat="1" ht="16.5" customHeight="1">
      <c r="A52" s="5"/>
      <c r="B52" s="66" t="s">
        <v>241</v>
      </c>
      <c r="C52" s="61"/>
      <c r="D52" s="207"/>
      <c r="E52" s="72" t="str">
        <f t="shared" si="2"/>
        <v> </v>
      </c>
      <c r="F52" s="5"/>
      <c r="G52" s="339"/>
      <c r="H52" s="5"/>
      <c r="I52" s="5"/>
      <c r="J52" s="5"/>
      <c r="K52" s="5"/>
      <c r="L52" s="5"/>
      <c r="M52" s="5"/>
      <c r="N52" s="5"/>
      <c r="O52" s="5"/>
      <c r="P52" s="5"/>
      <c r="Q52" s="5"/>
      <c r="R52" s="5"/>
      <c r="S52" s="5"/>
      <c r="T52" s="5"/>
      <c r="U52" s="5"/>
      <c r="V52" s="5"/>
      <c r="W52" s="5"/>
      <c r="X52" s="5"/>
      <c r="Y52" s="5"/>
      <c r="Z52" s="5"/>
      <c r="AA52" s="5"/>
    </row>
    <row r="53" spans="1:27" s="1" customFormat="1" ht="30" customHeight="1">
      <c r="A53" s="5"/>
      <c r="B53" s="812" t="s">
        <v>458</v>
      </c>
      <c r="C53" s="812"/>
      <c r="D53" s="812"/>
      <c r="E53" s="812"/>
      <c r="F53" s="5"/>
      <c r="G53" s="339"/>
      <c r="H53" s="5"/>
      <c r="I53" s="5"/>
      <c r="J53" s="5"/>
      <c r="K53" s="5"/>
      <c r="L53" s="5"/>
      <c r="M53" s="5"/>
      <c r="N53" s="5"/>
      <c r="O53" s="5"/>
      <c r="P53" s="5"/>
      <c r="Q53" s="5"/>
      <c r="R53" s="5"/>
      <c r="S53" s="5"/>
      <c r="T53" s="5"/>
      <c r="U53" s="5"/>
      <c r="V53" s="5"/>
      <c r="W53" s="5"/>
      <c r="X53" s="5"/>
      <c r="Y53" s="5"/>
      <c r="Z53" s="5"/>
      <c r="AA53" s="5"/>
    </row>
    <row r="54" spans="1:27" s="1" customFormat="1" ht="32.25" customHeight="1">
      <c r="A54" s="5"/>
      <c r="B54" s="812" t="s">
        <v>178</v>
      </c>
      <c r="C54" s="812"/>
      <c r="D54" s="812"/>
      <c r="E54" s="812"/>
      <c r="F54" s="5"/>
      <c r="G54" s="339"/>
      <c r="H54" s="5"/>
      <c r="I54" s="5"/>
      <c r="J54" s="5"/>
      <c r="K54" s="5"/>
      <c r="L54" s="5"/>
      <c r="M54" s="5"/>
      <c r="N54" s="5"/>
      <c r="O54" s="5"/>
      <c r="P54" s="5"/>
      <c r="Q54" s="5"/>
      <c r="R54" s="5"/>
      <c r="S54" s="5"/>
      <c r="T54" s="5"/>
      <c r="U54" s="5"/>
      <c r="V54" s="5"/>
      <c r="W54" s="5"/>
      <c r="X54" s="5"/>
      <c r="Y54" s="5"/>
      <c r="Z54" s="5"/>
      <c r="AA54" s="5"/>
    </row>
    <row r="55" spans="1:27" s="1" customFormat="1" ht="8.25" customHeight="1">
      <c r="A55" s="5"/>
      <c r="B55" s="90"/>
      <c r="C55" s="156"/>
      <c r="D55" s="156"/>
      <c r="E55" s="156"/>
      <c r="F55" s="5"/>
      <c r="G55" s="339"/>
      <c r="H55" s="5"/>
      <c r="I55" s="5"/>
      <c r="J55" s="5"/>
      <c r="K55" s="5"/>
      <c r="L55" s="5"/>
      <c r="M55" s="5"/>
      <c r="N55" s="5"/>
      <c r="O55" s="5"/>
      <c r="P55" s="5"/>
      <c r="Q55" s="5"/>
      <c r="R55" s="5"/>
      <c r="S55" s="5"/>
      <c r="T55" s="5"/>
      <c r="U55" s="5"/>
      <c r="V55" s="5"/>
      <c r="W55" s="5"/>
      <c r="X55" s="5"/>
      <c r="Y55" s="5"/>
      <c r="Z55" s="5"/>
      <c r="AA55" s="5"/>
    </row>
    <row r="56" spans="1:27" s="1" customFormat="1" ht="33" customHeight="1">
      <c r="A56" s="5"/>
      <c r="B56" s="819" t="s">
        <v>405</v>
      </c>
      <c r="C56" s="819"/>
      <c r="D56" s="819"/>
      <c r="E56" s="819"/>
      <c r="F56" s="13"/>
      <c r="G56" s="340"/>
      <c r="H56" s="13"/>
      <c r="I56" s="5"/>
      <c r="J56" s="5"/>
      <c r="K56" s="5"/>
      <c r="L56" s="5"/>
      <c r="M56" s="5"/>
      <c r="N56" s="5"/>
      <c r="O56" s="5"/>
      <c r="P56" s="5"/>
      <c r="Q56" s="5"/>
      <c r="R56" s="5"/>
      <c r="S56" s="5"/>
      <c r="T56" s="5"/>
      <c r="U56" s="5"/>
      <c r="V56" s="5"/>
      <c r="W56" s="5"/>
      <c r="X56" s="5"/>
      <c r="Y56" s="5"/>
      <c r="Z56" s="5"/>
      <c r="AA56" s="5"/>
    </row>
    <row r="57" spans="1:27" s="1" customFormat="1" ht="4.5" customHeight="1">
      <c r="A57" s="5"/>
      <c r="B57" s="25"/>
      <c r="C57" s="154"/>
      <c r="D57" s="154"/>
      <c r="E57" s="155"/>
      <c r="F57" s="13"/>
      <c r="G57" s="340"/>
      <c r="H57" s="13"/>
      <c r="I57" s="5"/>
      <c r="J57" s="5"/>
      <c r="K57" s="5"/>
      <c r="L57" s="5"/>
      <c r="M57" s="5"/>
      <c r="N57" s="5"/>
      <c r="O57" s="5"/>
      <c r="P57" s="5"/>
      <c r="Q57" s="5"/>
      <c r="R57" s="5"/>
      <c r="S57" s="5"/>
      <c r="T57" s="5"/>
      <c r="U57" s="5"/>
      <c r="V57" s="5"/>
      <c r="W57" s="5"/>
      <c r="X57" s="5"/>
      <c r="Y57" s="5"/>
      <c r="Z57" s="5"/>
      <c r="AA57" s="5"/>
    </row>
    <row r="58" spans="1:27" s="1" customFormat="1" ht="12.75" customHeight="1">
      <c r="A58" s="5"/>
      <c r="B58" s="26"/>
      <c r="C58" s="135" t="s">
        <v>94</v>
      </c>
      <c r="D58" s="135" t="s">
        <v>95</v>
      </c>
      <c r="E58" s="136" t="s">
        <v>96</v>
      </c>
      <c r="F58" s="13"/>
      <c r="G58" s="340"/>
      <c r="H58" s="13"/>
      <c r="I58" s="5"/>
      <c r="J58" s="5"/>
      <c r="K58" s="5"/>
      <c r="L58" s="5"/>
      <c r="M58" s="5"/>
      <c r="N58" s="5"/>
      <c r="O58" s="5"/>
      <c r="P58" s="5"/>
      <c r="Q58" s="5"/>
      <c r="R58" s="5"/>
      <c r="S58" s="5"/>
      <c r="T58" s="5"/>
      <c r="U58" s="5"/>
      <c r="V58" s="5"/>
      <c r="W58" s="5"/>
      <c r="X58" s="5"/>
      <c r="Y58" s="5"/>
      <c r="Z58" s="5"/>
      <c r="AA58" s="5"/>
    </row>
    <row r="59" spans="1:27" s="1" customFormat="1" ht="4.5" customHeight="1">
      <c r="A59" s="5"/>
      <c r="B59" s="19"/>
      <c r="C59" s="137"/>
      <c r="D59" s="137"/>
      <c r="E59" s="138"/>
      <c r="F59" s="13"/>
      <c r="G59" s="340"/>
      <c r="H59" s="13"/>
      <c r="I59" s="5"/>
      <c r="J59" s="5"/>
      <c r="K59" s="5"/>
      <c r="L59" s="5"/>
      <c r="M59" s="5"/>
      <c r="N59" s="5"/>
      <c r="O59" s="5"/>
      <c r="P59" s="5"/>
      <c r="Q59" s="5"/>
      <c r="R59" s="5"/>
      <c r="S59" s="5"/>
      <c r="T59" s="5"/>
      <c r="U59" s="5"/>
      <c r="V59" s="5"/>
      <c r="W59" s="5"/>
      <c r="X59" s="5"/>
      <c r="Y59" s="5"/>
      <c r="Z59" s="5"/>
      <c r="AA59" s="5"/>
    </row>
    <row r="60" spans="1:27" s="1" customFormat="1" ht="16.5" customHeight="1">
      <c r="A60" s="5"/>
      <c r="B60" s="101" t="s">
        <v>47</v>
      </c>
      <c r="C60" s="22"/>
      <c r="D60" s="44"/>
      <c r="E60" s="28" t="str">
        <f>IF(SUM(C60:D60)=0," ",SUM(C60:D60))</f>
        <v> </v>
      </c>
      <c r="F60" s="5"/>
      <c r="G60" s="339"/>
      <c r="H60" s="5"/>
      <c r="I60" s="5"/>
      <c r="J60" s="5"/>
      <c r="K60" s="5"/>
      <c r="L60" s="5"/>
      <c r="M60" s="5"/>
      <c r="N60" s="5"/>
      <c r="O60" s="5"/>
      <c r="P60" s="5"/>
      <c r="Q60" s="5"/>
      <c r="R60" s="5"/>
      <c r="S60" s="5"/>
      <c r="T60" s="5"/>
      <c r="U60" s="5"/>
      <c r="V60" s="5"/>
      <c r="W60" s="5"/>
      <c r="X60" s="5"/>
      <c r="Y60" s="5"/>
      <c r="Z60" s="5"/>
      <c r="AA60" s="5"/>
    </row>
    <row r="61" spans="1:27" s="1" customFormat="1" ht="16.5" customHeight="1">
      <c r="A61" s="5"/>
      <c r="B61" s="24" t="s">
        <v>51</v>
      </c>
      <c r="C61" s="36"/>
      <c r="D61" s="209"/>
      <c r="E61" s="73" t="str">
        <f>IF(SUM(C61:D61)=0," ",SUM(C61:D61))</f>
        <v> </v>
      </c>
      <c r="F61" s="5"/>
      <c r="G61" s="339"/>
      <c r="H61" s="5"/>
      <c r="I61" s="5"/>
      <c r="J61" s="5"/>
      <c r="K61" s="5"/>
      <c r="L61" s="5"/>
      <c r="M61" s="5"/>
      <c r="N61" s="5"/>
      <c r="O61" s="5"/>
      <c r="P61" s="5"/>
      <c r="Q61" s="5"/>
      <c r="R61" s="5"/>
      <c r="S61" s="5"/>
      <c r="T61" s="5"/>
      <c r="U61" s="5"/>
      <c r="V61" s="5"/>
      <c r="W61" s="5"/>
      <c r="X61" s="5"/>
      <c r="Y61" s="5"/>
      <c r="Z61" s="5"/>
      <c r="AA61" s="5"/>
    </row>
    <row r="62" spans="1:27" s="1" customFormat="1" ht="16.5" customHeight="1">
      <c r="A62" s="5"/>
      <c r="B62" s="84" t="s">
        <v>48</v>
      </c>
      <c r="C62" s="36"/>
      <c r="D62" s="209"/>
      <c r="E62" s="31" t="str">
        <f>IF(SUM(C62:D62)=0," ",SUM(C62:D62))</f>
        <v> </v>
      </c>
      <c r="F62" s="5"/>
      <c r="G62" s="339"/>
      <c r="H62" s="5"/>
      <c r="I62" s="5"/>
      <c r="J62" s="5"/>
      <c r="K62" s="5"/>
      <c r="L62" s="5"/>
      <c r="M62" s="5"/>
      <c r="N62" s="5"/>
      <c r="O62" s="5"/>
      <c r="P62" s="5"/>
      <c r="Q62" s="5"/>
      <c r="R62" s="5"/>
      <c r="S62" s="5"/>
      <c r="T62" s="5"/>
      <c r="U62" s="5"/>
      <c r="V62" s="5"/>
      <c r="W62" s="5"/>
      <c r="X62" s="5"/>
      <c r="Y62" s="5"/>
      <c r="Z62" s="5"/>
      <c r="AA62" s="5"/>
    </row>
    <row r="63" spans="1:27" s="1" customFormat="1" ht="16.5" customHeight="1" thickBot="1">
      <c r="A63" s="5"/>
      <c r="B63" s="204" t="s">
        <v>49</v>
      </c>
      <c r="C63" s="212"/>
      <c r="D63" s="209"/>
      <c r="E63" s="213" t="str">
        <f>IF(SUM(C63:D63)=0," ",SUM(C63:D63))</f>
        <v> </v>
      </c>
      <c r="F63" s="5"/>
      <c r="G63" s="339"/>
      <c r="H63" s="5"/>
      <c r="I63" s="5"/>
      <c r="J63" s="5"/>
      <c r="K63" s="5"/>
      <c r="L63" s="5"/>
      <c r="M63" s="5"/>
      <c r="N63" s="5"/>
      <c r="O63" s="5"/>
      <c r="P63" s="5"/>
      <c r="Q63" s="5"/>
      <c r="R63" s="5"/>
      <c r="S63" s="5"/>
      <c r="T63" s="5"/>
      <c r="U63" s="5"/>
      <c r="V63" s="5"/>
      <c r="W63" s="5"/>
      <c r="X63" s="5"/>
      <c r="Y63" s="5"/>
      <c r="Z63" s="5"/>
      <c r="AA63" s="5"/>
    </row>
    <row r="64" spans="1:27" s="1" customFormat="1" ht="16.5" customHeight="1" thickTop="1">
      <c r="A64" s="5"/>
      <c r="B64" s="26" t="s">
        <v>50</v>
      </c>
      <c r="C64" s="49" t="str">
        <f>IF(SUM(C60,C62,C63)=0," ",SUM(C60,C62,C63))</f>
        <v> </v>
      </c>
      <c r="D64" s="98" t="str">
        <f>IF(SUM(D60,D62,D63)=0," ",SUM(D60,D62,D63))</f>
        <v> </v>
      </c>
      <c r="E64" s="50" t="str">
        <f>IF(SUM(E60,E62,E63)=0," ",SUM(E60,E62,E63))</f>
        <v> </v>
      </c>
      <c r="F64" s="5"/>
      <c r="G64" s="339"/>
      <c r="H64" s="5"/>
      <c r="I64" s="5"/>
      <c r="J64" s="5"/>
      <c r="K64" s="5"/>
      <c r="L64" s="5"/>
      <c r="M64" s="5"/>
      <c r="N64" s="5"/>
      <c r="O64" s="5"/>
      <c r="P64" s="5"/>
      <c r="Q64" s="5"/>
      <c r="R64" s="5"/>
      <c r="S64" s="5"/>
      <c r="T64" s="5"/>
      <c r="U64" s="5"/>
      <c r="V64" s="5"/>
      <c r="W64" s="5"/>
      <c r="X64" s="5"/>
      <c r="Y64" s="5"/>
      <c r="Z64" s="5"/>
      <c r="AA64" s="5"/>
    </row>
    <row r="65" spans="1:27" s="1" customFormat="1" ht="16.5" customHeight="1">
      <c r="A65" s="5"/>
      <c r="B65" s="190" t="s">
        <v>181</v>
      </c>
      <c r="C65" s="290"/>
      <c r="D65" s="312"/>
      <c r="E65" s="291" t="str">
        <f>IF(SUM(C65:D65)=0," ",SUM(C65:D65))</f>
        <v> </v>
      </c>
      <c r="F65" s="5"/>
      <c r="G65" s="339"/>
      <c r="H65" s="5"/>
      <c r="I65" s="5"/>
      <c r="J65" s="5"/>
      <c r="K65" s="5"/>
      <c r="L65" s="5"/>
      <c r="M65" s="5"/>
      <c r="N65" s="5"/>
      <c r="O65" s="5"/>
      <c r="P65" s="5"/>
      <c r="Q65" s="5"/>
      <c r="R65" s="5"/>
      <c r="S65" s="5"/>
      <c r="T65" s="5"/>
      <c r="U65" s="5"/>
      <c r="V65" s="5"/>
      <c r="W65" s="5"/>
      <c r="X65" s="5"/>
      <c r="Y65" s="5"/>
      <c r="Z65" s="5"/>
      <c r="AA65" s="5"/>
    </row>
    <row r="66" spans="2:27" ht="16.5" customHeight="1">
      <c r="B66" s="190" t="s">
        <v>209</v>
      </c>
      <c r="C66" s="17"/>
      <c r="D66" s="311"/>
      <c r="E66" s="73" t="str">
        <f>IF(SUM(C66:D66)=0," ",SUM(C66:D66))</f>
        <v> </v>
      </c>
      <c r="G66" s="339"/>
      <c r="L66" s="5"/>
      <c r="M66" s="5"/>
      <c r="N66" s="5"/>
      <c r="O66" s="5"/>
      <c r="P66" s="5"/>
      <c r="Q66" s="5"/>
      <c r="R66" s="5"/>
      <c r="S66" s="5"/>
      <c r="T66" s="5"/>
      <c r="U66" s="5"/>
      <c r="V66" s="5"/>
      <c r="W66" s="5"/>
      <c r="X66" s="5"/>
      <c r="Y66" s="5"/>
      <c r="Z66" s="5"/>
      <c r="AA66" s="5"/>
    </row>
    <row r="67" spans="1:27" s="1" customFormat="1" ht="16.5" customHeight="1">
      <c r="A67" s="5"/>
      <c r="B67" s="66" t="s">
        <v>217</v>
      </c>
      <c r="C67" s="61"/>
      <c r="D67" s="206"/>
      <c r="E67" s="72" t="str">
        <f>IF(SUM(C67:D67)=0," ",SUM(C67:D67))</f>
        <v> </v>
      </c>
      <c r="F67" s="5"/>
      <c r="G67" s="339"/>
      <c r="H67" s="5"/>
      <c r="I67" s="5"/>
      <c r="J67" s="5"/>
      <c r="K67" s="5"/>
      <c r="L67" s="5"/>
      <c r="M67" s="5"/>
      <c r="N67" s="5"/>
      <c r="O67" s="5"/>
      <c r="P67" s="5"/>
      <c r="Q67" s="5"/>
      <c r="R67" s="5"/>
      <c r="S67" s="5"/>
      <c r="T67" s="5"/>
      <c r="U67" s="5"/>
      <c r="V67" s="5"/>
      <c r="W67" s="5"/>
      <c r="X67" s="5"/>
      <c r="Y67" s="5"/>
      <c r="Z67" s="5"/>
      <c r="AA67" s="5"/>
    </row>
    <row r="68" spans="1:27" s="1" customFormat="1" ht="20.25" customHeight="1">
      <c r="A68" s="5"/>
      <c r="B68" s="829" t="s">
        <v>180</v>
      </c>
      <c r="C68" s="829"/>
      <c r="D68" s="829"/>
      <c r="E68" s="829"/>
      <c r="F68" s="5"/>
      <c r="G68" s="339"/>
      <c r="H68" s="5"/>
      <c r="I68" s="5"/>
      <c r="J68" s="5"/>
      <c r="K68" s="5"/>
      <c r="L68" s="5"/>
      <c r="M68" s="5"/>
      <c r="N68" s="5"/>
      <c r="O68" s="5"/>
      <c r="P68" s="5"/>
      <c r="Q68" s="5"/>
      <c r="R68" s="5"/>
      <c r="S68" s="5"/>
      <c r="T68" s="5"/>
      <c r="U68" s="5"/>
      <c r="V68" s="5"/>
      <c r="W68" s="5"/>
      <c r="X68" s="5"/>
      <c r="Y68" s="5"/>
      <c r="Z68" s="5"/>
      <c r="AA68" s="5"/>
    </row>
    <row r="69" spans="1:27" s="1" customFormat="1" ht="32.25" customHeight="1">
      <c r="A69" s="5"/>
      <c r="B69" s="812" t="s">
        <v>52</v>
      </c>
      <c r="C69" s="812"/>
      <c r="D69" s="812"/>
      <c r="E69" s="812"/>
      <c r="F69" s="5"/>
      <c r="G69" s="339"/>
      <c r="H69" s="5"/>
      <c r="I69" s="5"/>
      <c r="J69" s="5"/>
      <c r="K69" s="5"/>
      <c r="L69" s="5"/>
      <c r="M69" s="5"/>
      <c r="N69" s="5"/>
      <c r="O69" s="5"/>
      <c r="P69" s="5"/>
      <c r="Q69" s="5"/>
      <c r="R69" s="5"/>
      <c r="S69" s="5"/>
      <c r="T69" s="5"/>
      <c r="U69" s="5"/>
      <c r="V69" s="5"/>
      <c r="W69" s="5"/>
      <c r="X69" s="5"/>
      <c r="Y69" s="5"/>
      <c r="Z69" s="5"/>
      <c r="AA69" s="5"/>
    </row>
    <row r="70" spans="2:27" ht="9.75" customHeight="1">
      <c r="B70" s="614"/>
      <c r="C70" s="557"/>
      <c r="D70" s="557"/>
      <c r="E70" s="557"/>
      <c r="F70" s="13"/>
      <c r="G70" s="339"/>
      <c r="H70" s="13"/>
      <c r="L70" s="5"/>
      <c r="M70" s="5"/>
      <c r="N70" s="5"/>
      <c r="O70" s="5"/>
      <c r="P70" s="5"/>
      <c r="Q70" s="5"/>
      <c r="R70" s="5"/>
      <c r="S70" s="5"/>
      <c r="T70" s="5"/>
      <c r="U70" s="5"/>
      <c r="V70" s="5"/>
      <c r="W70" s="5"/>
      <c r="X70" s="5"/>
      <c r="Y70" s="5"/>
      <c r="Z70" s="5"/>
      <c r="AA70" s="5"/>
    </row>
    <row r="71" spans="2:27" ht="21" customHeight="1">
      <c r="B71" s="819" t="s">
        <v>257</v>
      </c>
      <c r="C71" s="819"/>
      <c r="D71" s="819"/>
      <c r="E71" s="819"/>
      <c r="G71" s="339"/>
      <c r="L71" s="5"/>
      <c r="M71" s="5"/>
      <c r="N71" s="5"/>
      <c r="O71" s="5"/>
      <c r="P71" s="5"/>
      <c r="Q71" s="5"/>
      <c r="R71" s="5"/>
      <c r="S71" s="5"/>
      <c r="T71" s="5"/>
      <c r="U71" s="5"/>
      <c r="V71" s="5"/>
      <c r="W71" s="5"/>
      <c r="X71" s="5"/>
      <c r="Y71" s="5"/>
      <c r="Z71" s="5"/>
      <c r="AA71" s="5"/>
    </row>
    <row r="72" spans="2:27" ht="4.5" customHeight="1">
      <c r="B72" s="25"/>
      <c r="C72" s="154"/>
      <c r="D72" s="154"/>
      <c r="E72" s="155"/>
      <c r="G72" s="339"/>
      <c r="L72" s="5"/>
      <c r="M72" s="5"/>
      <c r="N72" s="5"/>
      <c r="O72" s="5"/>
      <c r="P72" s="5"/>
      <c r="Q72" s="5"/>
      <c r="R72" s="5"/>
      <c r="S72" s="5"/>
      <c r="T72" s="5"/>
      <c r="U72" s="5"/>
      <c r="V72" s="5"/>
      <c r="W72" s="5"/>
      <c r="X72" s="5"/>
      <c r="Y72" s="5"/>
      <c r="Z72" s="5"/>
      <c r="AA72" s="5"/>
    </row>
    <row r="73" spans="2:27" ht="12.75">
      <c r="B73" s="26"/>
      <c r="C73" s="834" t="s">
        <v>96</v>
      </c>
      <c r="D73" s="835"/>
      <c r="E73" s="836"/>
      <c r="G73" s="339"/>
      <c r="L73" s="5"/>
      <c r="M73" s="5"/>
      <c r="N73" s="5"/>
      <c r="O73" s="5"/>
      <c r="P73" s="5"/>
      <c r="Q73" s="5"/>
      <c r="R73" s="5"/>
      <c r="S73" s="5"/>
      <c r="T73" s="5"/>
      <c r="U73" s="5"/>
      <c r="V73" s="5"/>
      <c r="W73" s="5"/>
      <c r="X73" s="5"/>
      <c r="Y73" s="5"/>
      <c r="Z73" s="5"/>
      <c r="AA73" s="5"/>
    </row>
    <row r="74" spans="2:27" ht="4.5" customHeight="1">
      <c r="B74" s="19"/>
      <c r="C74" s="137"/>
      <c r="D74" s="137"/>
      <c r="E74" s="138"/>
      <c r="G74" s="339"/>
      <c r="L74" s="5"/>
      <c r="M74" s="5"/>
      <c r="N74" s="5"/>
      <c r="O74" s="5"/>
      <c r="P74" s="5"/>
      <c r="Q74" s="5"/>
      <c r="R74" s="5"/>
      <c r="S74" s="5"/>
      <c r="T74" s="5"/>
      <c r="U74" s="5"/>
      <c r="V74" s="5"/>
      <c r="W74" s="5"/>
      <c r="X74" s="5"/>
      <c r="Y74" s="5"/>
      <c r="Z74" s="5"/>
      <c r="AA74" s="5"/>
    </row>
    <row r="75" spans="2:27" ht="25.5">
      <c r="B75" s="64" t="s">
        <v>196</v>
      </c>
      <c r="C75" s="837"/>
      <c r="D75" s="838"/>
      <c r="E75" s="772"/>
      <c r="G75" s="339"/>
      <c r="L75" s="5"/>
      <c r="M75" s="5"/>
      <c r="N75" s="5"/>
      <c r="O75" s="5"/>
      <c r="P75" s="5"/>
      <c r="Q75" s="5"/>
      <c r="R75" s="5"/>
      <c r="S75" s="5"/>
      <c r="T75" s="5"/>
      <c r="U75" s="5"/>
      <c r="V75" s="5"/>
      <c r="W75" s="5"/>
      <c r="X75" s="5"/>
      <c r="Y75" s="5"/>
      <c r="Z75" s="5"/>
      <c r="AA75" s="5"/>
    </row>
    <row r="76" spans="2:27" ht="18" customHeight="1">
      <c r="B76" s="65" t="s">
        <v>227</v>
      </c>
      <c r="C76" s="839"/>
      <c r="D76" s="840"/>
      <c r="E76" s="841"/>
      <c r="G76" s="339"/>
      <c r="L76" s="5"/>
      <c r="M76" s="5"/>
      <c r="N76" s="5"/>
      <c r="O76" s="5"/>
      <c r="P76" s="5"/>
      <c r="Q76" s="5"/>
      <c r="R76" s="5"/>
      <c r="S76" s="5"/>
      <c r="T76" s="5"/>
      <c r="U76" s="5"/>
      <c r="V76" s="5"/>
      <c r="W76" s="5"/>
      <c r="X76" s="5"/>
      <c r="Y76" s="5"/>
      <c r="Z76" s="5"/>
      <c r="AA76" s="5"/>
    </row>
    <row r="77" spans="2:27" ht="33.75" customHeight="1">
      <c r="B77" s="812" t="s">
        <v>84</v>
      </c>
      <c r="C77" s="812"/>
      <c r="D77" s="812"/>
      <c r="E77" s="812"/>
      <c r="G77" s="339"/>
      <c r="L77" s="5"/>
      <c r="M77" s="5"/>
      <c r="N77" s="5"/>
      <c r="O77" s="5"/>
      <c r="P77" s="5"/>
      <c r="Q77" s="5"/>
      <c r="R77" s="5"/>
      <c r="S77" s="5"/>
      <c r="T77" s="5"/>
      <c r="U77" s="5"/>
      <c r="V77" s="5"/>
      <c r="W77" s="5"/>
      <c r="X77" s="5"/>
      <c r="Y77" s="5"/>
      <c r="Z77" s="5"/>
      <c r="AA77" s="5"/>
    </row>
    <row r="78" spans="2:27" ht="46.5" customHeight="1">
      <c r="B78" s="801" t="s">
        <v>440</v>
      </c>
      <c r="C78" s="801"/>
      <c r="D78" s="801"/>
      <c r="E78" s="801"/>
      <c r="G78" s="339"/>
      <c r="L78" s="5"/>
      <c r="M78" s="5"/>
      <c r="N78" s="5"/>
      <c r="O78" s="5"/>
      <c r="P78" s="5"/>
      <c r="Q78" s="5"/>
      <c r="R78" s="5"/>
      <c r="S78" s="5"/>
      <c r="T78" s="5"/>
      <c r="U78" s="5"/>
      <c r="V78" s="5"/>
      <c r="W78" s="5"/>
      <c r="X78" s="5"/>
      <c r="Y78" s="5"/>
      <c r="Z78" s="5"/>
      <c r="AA78" s="5"/>
    </row>
    <row r="79" spans="2:27" ht="17.25" customHeight="1">
      <c r="B79" s="1"/>
      <c r="C79" s="615"/>
      <c r="D79" s="615"/>
      <c r="E79" s="615"/>
      <c r="G79" s="339"/>
      <c r="L79" s="5"/>
      <c r="M79" s="5"/>
      <c r="N79" s="5"/>
      <c r="O79" s="5"/>
      <c r="P79" s="5"/>
      <c r="Q79" s="5"/>
      <c r="R79" s="5"/>
      <c r="S79" s="5"/>
      <c r="T79" s="5"/>
      <c r="U79" s="5"/>
      <c r="V79" s="5"/>
      <c r="W79" s="5"/>
      <c r="X79" s="5"/>
      <c r="Y79" s="5"/>
      <c r="Z79" s="5"/>
      <c r="AA79" s="5"/>
    </row>
    <row r="80" spans="2:27" ht="22.5" customHeight="1">
      <c r="B80" s="819" t="s">
        <v>258</v>
      </c>
      <c r="C80" s="819"/>
      <c r="D80" s="819"/>
      <c r="E80" s="819"/>
      <c r="G80" s="339"/>
      <c r="L80" s="5"/>
      <c r="M80" s="5"/>
      <c r="N80" s="5"/>
      <c r="O80" s="5"/>
      <c r="P80" s="5"/>
      <c r="Q80" s="5"/>
      <c r="R80" s="5"/>
      <c r="S80" s="5"/>
      <c r="T80" s="5"/>
      <c r="U80" s="5"/>
      <c r="V80" s="5"/>
      <c r="W80" s="5"/>
      <c r="X80" s="5"/>
      <c r="Y80" s="5"/>
      <c r="Z80" s="5"/>
      <c r="AA80" s="5"/>
    </row>
    <row r="81" spans="2:27" ht="21" customHeight="1">
      <c r="B81" s="63"/>
      <c r="C81" s="842" t="s">
        <v>96</v>
      </c>
      <c r="D81" s="843"/>
      <c r="E81" s="844"/>
      <c r="G81" s="339"/>
      <c r="L81" s="5"/>
      <c r="M81" s="5"/>
      <c r="N81" s="5"/>
      <c r="O81" s="5"/>
      <c r="P81" s="5"/>
      <c r="Q81" s="5"/>
      <c r="R81" s="5"/>
      <c r="S81" s="5"/>
      <c r="T81" s="5"/>
      <c r="U81" s="5"/>
      <c r="V81" s="5"/>
      <c r="W81" s="5"/>
      <c r="X81" s="5"/>
      <c r="Y81" s="5"/>
      <c r="Z81" s="5"/>
      <c r="AA81" s="5"/>
    </row>
    <row r="82" spans="2:27" ht="25.5">
      <c r="B82" s="64" t="s">
        <v>197</v>
      </c>
      <c r="C82" s="837"/>
      <c r="D82" s="838"/>
      <c r="E82" s="772"/>
      <c r="G82" s="339"/>
      <c r="L82" s="5"/>
      <c r="M82" s="5"/>
      <c r="N82" s="5"/>
      <c r="O82" s="5"/>
      <c r="P82" s="5"/>
      <c r="Q82" s="5"/>
      <c r="R82" s="5"/>
      <c r="S82" s="5"/>
      <c r="T82" s="5"/>
      <c r="U82" s="5"/>
      <c r="V82" s="5"/>
      <c r="W82" s="5"/>
      <c r="X82" s="5"/>
      <c r="Y82" s="5"/>
      <c r="Z82" s="5"/>
      <c r="AA82" s="5"/>
    </row>
    <row r="83" spans="2:27" ht="18" customHeight="1">
      <c r="B83" s="65" t="s">
        <v>227</v>
      </c>
      <c r="C83" s="839"/>
      <c r="D83" s="840"/>
      <c r="E83" s="841"/>
      <c r="G83" s="339"/>
      <c r="L83" s="5"/>
      <c r="M83" s="5"/>
      <c r="N83" s="5"/>
      <c r="O83" s="5"/>
      <c r="P83" s="5"/>
      <c r="Q83" s="5"/>
      <c r="R83" s="5"/>
      <c r="S83" s="5"/>
      <c r="T83" s="5"/>
      <c r="U83" s="5"/>
      <c r="V83" s="5"/>
      <c r="W83" s="5"/>
      <c r="X83" s="5"/>
      <c r="Y83" s="5"/>
      <c r="Z83" s="5"/>
      <c r="AA83" s="5"/>
    </row>
    <row r="84" spans="2:27" ht="30" customHeight="1">
      <c r="B84" s="812" t="s">
        <v>92</v>
      </c>
      <c r="C84" s="812"/>
      <c r="D84" s="812"/>
      <c r="E84" s="812"/>
      <c r="G84" s="339"/>
      <c r="L84" s="5"/>
      <c r="M84" s="5"/>
      <c r="N84" s="5"/>
      <c r="O84" s="5"/>
      <c r="P84" s="5"/>
      <c r="Q84" s="5"/>
      <c r="R84" s="5"/>
      <c r="S84" s="5"/>
      <c r="T84" s="5"/>
      <c r="U84" s="5"/>
      <c r="V84" s="5"/>
      <c r="W84" s="5"/>
      <c r="X84" s="5"/>
      <c r="Y84" s="5"/>
      <c r="Z84" s="5"/>
      <c r="AA84" s="5"/>
    </row>
    <row r="85" spans="2:27" ht="32.25" customHeight="1">
      <c r="B85" s="812" t="s">
        <v>93</v>
      </c>
      <c r="C85" s="812"/>
      <c r="D85" s="812"/>
      <c r="E85" s="812"/>
      <c r="G85" s="339"/>
      <c r="L85" s="5"/>
      <c r="M85" s="5"/>
      <c r="N85" s="5"/>
      <c r="O85" s="5"/>
      <c r="P85" s="5"/>
      <c r="Q85" s="5"/>
      <c r="R85" s="5"/>
      <c r="S85" s="5"/>
      <c r="T85" s="5"/>
      <c r="U85" s="5"/>
      <c r="V85" s="5"/>
      <c r="W85" s="5"/>
      <c r="X85" s="5"/>
      <c r="Y85" s="5"/>
      <c r="Z85" s="5"/>
      <c r="AA85" s="5"/>
    </row>
    <row r="86" spans="2:8" s="5" customFormat="1" ht="12.75" customHeight="1">
      <c r="B86" s="93"/>
      <c r="C86" s="148"/>
      <c r="D86" s="148"/>
      <c r="E86" s="148"/>
      <c r="F86" s="13"/>
      <c r="G86" s="339"/>
      <c r="H86" s="13"/>
    </row>
    <row r="87" spans="1:27" s="1" customFormat="1" ht="33" customHeight="1">
      <c r="A87" s="5"/>
      <c r="B87" s="819" t="s">
        <v>347</v>
      </c>
      <c r="C87" s="819"/>
      <c r="D87" s="819"/>
      <c r="E87" s="819"/>
      <c r="F87" s="13"/>
      <c r="G87" s="470"/>
      <c r="H87" s="13"/>
      <c r="I87" s="5"/>
      <c r="J87" s="5"/>
      <c r="K87" s="5"/>
      <c r="L87" s="5"/>
      <c r="M87" s="5"/>
      <c r="N87" s="5"/>
      <c r="O87" s="5"/>
      <c r="P87" s="5"/>
      <c r="Q87" s="5"/>
      <c r="R87" s="5"/>
      <c r="S87" s="5"/>
      <c r="T87" s="5"/>
      <c r="U87" s="5"/>
      <c r="V87" s="5"/>
      <c r="W87" s="5"/>
      <c r="X87" s="5"/>
      <c r="Y87" s="5"/>
      <c r="Z87" s="5"/>
      <c r="AA87" s="5"/>
    </row>
    <row r="88" spans="1:27" s="1" customFormat="1" ht="4.5" customHeight="1">
      <c r="A88" s="5"/>
      <c r="B88" s="25"/>
      <c r="C88" s="154"/>
      <c r="D88" s="154"/>
      <c r="E88" s="155"/>
      <c r="F88" s="13"/>
      <c r="G88" s="339"/>
      <c r="H88" s="13"/>
      <c r="I88" s="5"/>
      <c r="J88" s="5"/>
      <c r="K88" s="5"/>
      <c r="L88" s="5"/>
      <c r="M88" s="5"/>
      <c r="N88" s="5"/>
      <c r="O88" s="5"/>
      <c r="P88" s="5"/>
      <c r="Q88" s="5"/>
      <c r="R88" s="5"/>
      <c r="S88" s="5"/>
      <c r="T88" s="5"/>
      <c r="U88" s="5"/>
      <c r="V88" s="5"/>
      <c r="W88" s="5"/>
      <c r="X88" s="5"/>
      <c r="Y88" s="5"/>
      <c r="Z88" s="5"/>
      <c r="AA88" s="5"/>
    </row>
    <row r="89" spans="1:27" s="1" customFormat="1" ht="12.75" customHeight="1">
      <c r="A89" s="5"/>
      <c r="B89" s="26"/>
      <c r="C89" s="135" t="s">
        <v>94</v>
      </c>
      <c r="D89" s="135" t="s">
        <v>95</v>
      </c>
      <c r="E89" s="136" t="s">
        <v>96</v>
      </c>
      <c r="F89" s="13"/>
      <c r="G89" s="339"/>
      <c r="H89" s="13"/>
      <c r="I89" s="5"/>
      <c r="J89" s="5"/>
      <c r="K89" s="5"/>
      <c r="L89" s="5"/>
      <c r="M89" s="5"/>
      <c r="N89" s="5"/>
      <c r="O89" s="5"/>
      <c r="P89" s="5"/>
      <c r="Q89" s="5"/>
      <c r="R89" s="5"/>
      <c r="S89" s="5"/>
      <c r="T89" s="5"/>
      <c r="U89" s="5"/>
      <c r="V89" s="5"/>
      <c r="W89" s="5"/>
      <c r="X89" s="5"/>
      <c r="Y89" s="5"/>
      <c r="Z89" s="5"/>
      <c r="AA89" s="5"/>
    </row>
    <row r="90" spans="1:27" s="1" customFormat="1" ht="4.5" customHeight="1">
      <c r="A90" s="5"/>
      <c r="B90" s="19"/>
      <c r="C90" s="137"/>
      <c r="D90" s="137"/>
      <c r="E90" s="138"/>
      <c r="F90" s="13"/>
      <c r="G90" s="339"/>
      <c r="H90" s="13"/>
      <c r="I90" s="5"/>
      <c r="J90" s="5"/>
      <c r="K90" s="5"/>
      <c r="L90" s="5"/>
      <c r="M90" s="5"/>
      <c r="N90" s="5"/>
      <c r="O90" s="5"/>
      <c r="P90" s="5"/>
      <c r="Q90" s="5"/>
      <c r="R90" s="5"/>
      <c r="S90" s="5"/>
      <c r="T90" s="5"/>
      <c r="U90" s="5"/>
      <c r="V90" s="5"/>
      <c r="W90" s="5"/>
      <c r="X90" s="5"/>
      <c r="Y90" s="5"/>
      <c r="Z90" s="5"/>
      <c r="AA90" s="5"/>
    </row>
    <row r="91" spans="1:27" s="1" customFormat="1" ht="16.5" customHeight="1">
      <c r="A91" s="282"/>
      <c r="B91" s="46" t="s">
        <v>182</v>
      </c>
      <c r="C91" s="22"/>
      <c r="D91" s="23"/>
      <c r="E91" s="80" t="str">
        <f>IF(SUM(C91:D91)=0," ",SUM(C91:D91))</f>
        <v> </v>
      </c>
      <c r="F91" s="13"/>
      <c r="G91" s="339"/>
      <c r="H91" s="13"/>
      <c r="I91" s="5"/>
      <c r="J91" s="5"/>
      <c r="K91" s="5"/>
      <c r="L91" s="5"/>
      <c r="M91" s="5"/>
      <c r="N91" s="5"/>
      <c r="O91" s="5"/>
      <c r="P91" s="5"/>
      <c r="Q91" s="5"/>
      <c r="R91" s="5"/>
      <c r="S91" s="5"/>
      <c r="T91" s="5"/>
      <c r="U91" s="5"/>
      <c r="V91" s="5"/>
      <c r="W91" s="5"/>
      <c r="X91" s="5"/>
      <c r="Y91" s="5"/>
      <c r="Z91" s="5"/>
      <c r="AA91" s="5"/>
    </row>
    <row r="92" spans="1:27" s="1" customFormat="1" ht="16.5" customHeight="1">
      <c r="A92" s="282"/>
      <c r="B92" s="314" t="s">
        <v>23</v>
      </c>
      <c r="C92" s="315"/>
      <c r="D92" s="34"/>
      <c r="E92" s="32" t="str">
        <f>IF(SUM(C92:D92)=0," ",SUM(C92:D92))</f>
        <v> </v>
      </c>
      <c r="F92" s="13"/>
      <c r="G92" s="339"/>
      <c r="H92" s="13"/>
      <c r="I92" s="5"/>
      <c r="J92" s="5"/>
      <c r="K92" s="5"/>
      <c r="L92" s="5"/>
      <c r="M92" s="5"/>
      <c r="N92" s="5"/>
      <c r="O92" s="5"/>
      <c r="P92" s="5"/>
      <c r="Q92" s="5"/>
      <c r="R92" s="5"/>
      <c r="S92" s="5"/>
      <c r="T92" s="5"/>
      <c r="U92" s="5"/>
      <c r="V92" s="5"/>
      <c r="W92" s="5"/>
      <c r="X92" s="5"/>
      <c r="Y92" s="5"/>
      <c r="Z92" s="5"/>
      <c r="AA92" s="5"/>
    </row>
    <row r="93" spans="2:8" s="5" customFormat="1" ht="13.5" customHeight="1">
      <c r="B93" s="829"/>
      <c r="C93" s="829"/>
      <c r="D93" s="829"/>
      <c r="E93" s="829"/>
      <c r="F93" s="13"/>
      <c r="G93" s="339"/>
      <c r="H93" s="13"/>
    </row>
    <row r="94" spans="1:27" s="1" customFormat="1" ht="34.5" customHeight="1">
      <c r="A94" s="5"/>
      <c r="B94" s="819" t="s">
        <v>259</v>
      </c>
      <c r="C94" s="819"/>
      <c r="D94" s="819"/>
      <c r="E94" s="819"/>
      <c r="F94" s="5"/>
      <c r="G94" s="339"/>
      <c r="H94" s="5"/>
      <c r="I94" s="5"/>
      <c r="J94" s="5"/>
      <c r="K94" s="5"/>
      <c r="L94" s="5"/>
      <c r="M94" s="5"/>
      <c r="N94" s="5"/>
      <c r="O94" s="5"/>
      <c r="P94" s="5"/>
      <c r="Q94" s="5"/>
      <c r="R94" s="5"/>
      <c r="S94" s="5"/>
      <c r="T94" s="5"/>
      <c r="U94" s="5"/>
      <c r="V94" s="5"/>
      <c r="W94" s="5"/>
      <c r="X94" s="5"/>
      <c r="Y94" s="5"/>
      <c r="Z94" s="5"/>
      <c r="AA94" s="5"/>
    </row>
    <row r="95" spans="1:27" s="1" customFormat="1" ht="4.5" customHeight="1">
      <c r="A95" s="5"/>
      <c r="B95" s="25"/>
      <c r="C95" s="154"/>
      <c r="D95" s="154"/>
      <c r="E95" s="155"/>
      <c r="F95" s="5"/>
      <c r="G95" s="339"/>
      <c r="H95" s="5"/>
      <c r="I95" s="5"/>
      <c r="J95" s="5"/>
      <c r="K95" s="5"/>
      <c r="L95" s="5"/>
      <c r="M95" s="5"/>
      <c r="N95" s="5"/>
      <c r="O95" s="5"/>
      <c r="P95" s="5"/>
      <c r="Q95" s="5"/>
      <c r="R95" s="5"/>
      <c r="S95" s="5"/>
      <c r="T95" s="5"/>
      <c r="U95" s="5"/>
      <c r="V95" s="5"/>
      <c r="W95" s="5"/>
      <c r="X95" s="5"/>
      <c r="Y95" s="5"/>
      <c r="Z95" s="5"/>
      <c r="AA95" s="5"/>
    </row>
    <row r="96" spans="1:27" s="1" customFormat="1" ht="12.75">
      <c r="A96" s="5"/>
      <c r="B96" s="26"/>
      <c r="C96" s="135" t="s">
        <v>94</v>
      </c>
      <c r="D96" s="135" t="s">
        <v>95</v>
      </c>
      <c r="E96" s="136" t="s">
        <v>96</v>
      </c>
      <c r="F96" s="5"/>
      <c r="G96" s="339"/>
      <c r="H96" s="5"/>
      <c r="I96" s="5"/>
      <c r="J96" s="5"/>
      <c r="K96" s="5"/>
      <c r="L96" s="5"/>
      <c r="M96" s="5"/>
      <c r="N96" s="5"/>
      <c r="O96" s="5"/>
      <c r="P96" s="5"/>
      <c r="Q96" s="5"/>
      <c r="R96" s="5"/>
      <c r="S96" s="5"/>
      <c r="T96" s="5"/>
      <c r="U96" s="5"/>
      <c r="V96" s="5"/>
      <c r="W96" s="5"/>
      <c r="X96" s="5"/>
      <c r="Y96" s="5"/>
      <c r="Z96" s="5"/>
      <c r="AA96" s="5"/>
    </row>
    <row r="97" spans="1:27" s="1" customFormat="1" ht="4.5" customHeight="1">
      <c r="A97" s="5"/>
      <c r="B97" s="19"/>
      <c r="C97" s="137"/>
      <c r="D97" s="137"/>
      <c r="E97" s="138"/>
      <c r="F97" s="5"/>
      <c r="G97" s="339"/>
      <c r="H97" s="5"/>
      <c r="I97" s="5"/>
      <c r="J97" s="5"/>
      <c r="K97" s="5"/>
      <c r="L97" s="5"/>
      <c r="M97" s="5"/>
      <c r="N97" s="5"/>
      <c r="O97" s="5"/>
      <c r="P97" s="5"/>
      <c r="Q97" s="5"/>
      <c r="R97" s="5"/>
      <c r="S97" s="5"/>
      <c r="T97" s="5"/>
      <c r="U97" s="5"/>
      <c r="V97" s="5"/>
      <c r="W97" s="5"/>
      <c r="X97" s="5"/>
      <c r="Y97" s="5"/>
      <c r="Z97" s="5"/>
      <c r="AA97" s="5"/>
    </row>
    <row r="98" spans="1:27" s="1" customFormat="1" ht="16.5" customHeight="1">
      <c r="A98" s="5"/>
      <c r="B98" s="21" t="s">
        <v>74</v>
      </c>
      <c r="C98" s="44"/>
      <c r="D98" s="23"/>
      <c r="E98" s="28" t="str">
        <f>IF(SUM(C98:D98)=0," ",SUM(C98:D98))</f>
        <v> </v>
      </c>
      <c r="F98" s="5"/>
      <c r="G98" s="339"/>
      <c r="H98" s="5"/>
      <c r="I98" s="5"/>
      <c r="J98" s="5"/>
      <c r="K98" s="5"/>
      <c r="L98" s="5"/>
      <c r="M98" s="5"/>
      <c r="N98" s="5"/>
      <c r="O98" s="5"/>
      <c r="P98" s="5"/>
      <c r="Q98" s="5"/>
      <c r="R98" s="5"/>
      <c r="S98" s="5"/>
      <c r="T98" s="5"/>
      <c r="U98" s="5"/>
      <c r="V98" s="5"/>
      <c r="W98" s="5"/>
      <c r="X98" s="5"/>
      <c r="Y98" s="5"/>
      <c r="Z98" s="5"/>
      <c r="AA98" s="5"/>
    </row>
    <row r="99" spans="1:27" s="1" customFormat="1" ht="16.5" customHeight="1">
      <c r="A99" s="5"/>
      <c r="B99" s="288" t="s">
        <v>184</v>
      </c>
      <c r="C99" s="30"/>
      <c r="D99" s="30"/>
      <c r="E99" s="31" t="str">
        <f>IF(SUM(C99:D99)=0," ",SUM(C99:D99))</f>
        <v> </v>
      </c>
      <c r="F99" s="10"/>
      <c r="G99" s="341"/>
      <c r="H99" s="13"/>
      <c r="I99" s="5"/>
      <c r="J99" s="5"/>
      <c r="K99" s="5"/>
      <c r="L99" s="5"/>
      <c r="M99" s="5"/>
      <c r="N99" s="5"/>
      <c r="O99" s="5"/>
      <c r="P99" s="5"/>
      <c r="Q99" s="5"/>
      <c r="R99" s="5"/>
      <c r="S99" s="5"/>
      <c r="T99" s="5"/>
      <c r="U99" s="5"/>
      <c r="V99" s="5"/>
      <c r="W99" s="5"/>
      <c r="X99" s="5"/>
      <c r="Y99" s="5"/>
      <c r="Z99" s="5"/>
      <c r="AA99" s="5"/>
    </row>
    <row r="100" spans="1:27" s="1" customFormat="1" ht="16.5" customHeight="1">
      <c r="A100" s="5"/>
      <c r="B100" s="287" t="s">
        <v>75</v>
      </c>
      <c r="C100" s="129"/>
      <c r="D100" s="57"/>
      <c r="E100" s="58" t="str">
        <f>IF(SUM(C100:D100)=0," ",SUM(C100:D100))</f>
        <v> </v>
      </c>
      <c r="F100" s="5"/>
      <c r="G100" s="339"/>
      <c r="H100" s="5"/>
      <c r="I100" s="5"/>
      <c r="J100" s="5"/>
      <c r="K100" s="5"/>
      <c r="L100" s="5"/>
      <c r="M100" s="5"/>
      <c r="N100" s="5"/>
      <c r="O100" s="5"/>
      <c r="P100" s="5"/>
      <c r="Q100" s="5"/>
      <c r="R100" s="5"/>
      <c r="S100" s="5"/>
      <c r="T100" s="5"/>
      <c r="U100" s="5"/>
      <c r="V100" s="5"/>
      <c r="W100" s="5"/>
      <c r="X100" s="5"/>
      <c r="Y100" s="5"/>
      <c r="Z100" s="5"/>
      <c r="AA100" s="5"/>
    </row>
    <row r="101" spans="1:27" s="1" customFormat="1" ht="18" customHeight="1">
      <c r="A101" s="5"/>
      <c r="B101" s="812" t="s">
        <v>185</v>
      </c>
      <c r="C101" s="812"/>
      <c r="D101" s="812"/>
      <c r="E101" s="812"/>
      <c r="F101" s="5"/>
      <c r="G101" s="339"/>
      <c r="H101" s="5"/>
      <c r="I101" s="5"/>
      <c r="J101" s="5"/>
      <c r="K101" s="5"/>
      <c r="L101" s="5"/>
      <c r="M101" s="5"/>
      <c r="N101" s="5"/>
      <c r="O101" s="5"/>
      <c r="P101" s="5"/>
      <c r="Q101" s="5"/>
      <c r="R101" s="5"/>
      <c r="S101" s="5"/>
      <c r="T101" s="5"/>
      <c r="U101" s="5"/>
      <c r="V101" s="5"/>
      <c r="W101" s="5"/>
      <c r="X101" s="5"/>
      <c r="Y101" s="5"/>
      <c r="Z101" s="5"/>
      <c r="AA101" s="5"/>
    </row>
    <row r="102" spans="1:27" s="1" customFormat="1" ht="30.75" customHeight="1">
      <c r="A102" s="5"/>
      <c r="B102" s="812" t="s">
        <v>183</v>
      </c>
      <c r="C102" s="812"/>
      <c r="D102" s="812"/>
      <c r="E102" s="812"/>
      <c r="F102" s="5"/>
      <c r="G102" s="339"/>
      <c r="H102" s="13"/>
      <c r="I102" s="5"/>
      <c r="J102" s="5"/>
      <c r="K102" s="5"/>
      <c r="L102" s="5"/>
      <c r="M102" s="5"/>
      <c r="N102" s="5"/>
      <c r="O102" s="5"/>
      <c r="P102" s="5"/>
      <c r="Q102" s="5"/>
      <c r="R102" s="5"/>
      <c r="S102" s="5"/>
      <c r="T102" s="5"/>
      <c r="U102" s="5"/>
      <c r="V102" s="5"/>
      <c r="W102" s="5"/>
      <c r="X102" s="5"/>
      <c r="Y102" s="5"/>
      <c r="Z102" s="5"/>
      <c r="AA102" s="5"/>
    </row>
    <row r="103" spans="1:27" s="1" customFormat="1" ht="15.75" customHeight="1">
      <c r="A103" s="5"/>
      <c r="B103" s="90"/>
      <c r="C103" s="156"/>
      <c r="D103" s="156"/>
      <c r="E103" s="156"/>
      <c r="F103" s="5"/>
      <c r="G103" s="339"/>
      <c r="H103" s="13"/>
      <c r="I103" s="5"/>
      <c r="J103" s="5"/>
      <c r="K103" s="5"/>
      <c r="L103" s="5"/>
      <c r="M103" s="5"/>
      <c r="N103" s="5"/>
      <c r="O103" s="5"/>
      <c r="P103" s="5"/>
      <c r="Q103" s="5"/>
      <c r="R103" s="5"/>
      <c r="S103" s="5"/>
      <c r="T103" s="5"/>
      <c r="U103" s="5"/>
      <c r="V103" s="5"/>
      <c r="W103" s="5"/>
      <c r="X103" s="5"/>
      <c r="Y103" s="5"/>
      <c r="Z103" s="5"/>
      <c r="AA103" s="5"/>
    </row>
    <row r="104" spans="2:27" ht="33.75" customHeight="1">
      <c r="B104" s="819" t="s">
        <v>331</v>
      </c>
      <c r="C104" s="819"/>
      <c r="D104" s="819"/>
      <c r="E104" s="819"/>
      <c r="G104" s="339"/>
      <c r="L104" s="5"/>
      <c r="M104" s="5"/>
      <c r="N104" s="5"/>
      <c r="O104" s="5"/>
      <c r="P104" s="5"/>
      <c r="Q104" s="5"/>
      <c r="R104" s="5"/>
      <c r="S104" s="5"/>
      <c r="T104" s="5"/>
      <c r="U104" s="5"/>
      <c r="V104" s="5"/>
      <c r="W104" s="5"/>
      <c r="X104" s="5"/>
      <c r="Y104" s="5"/>
      <c r="Z104" s="5"/>
      <c r="AA104" s="5"/>
    </row>
    <row r="105" spans="2:27" ht="4.5" customHeight="1">
      <c r="B105" s="25"/>
      <c r="C105" s="154"/>
      <c r="D105" s="154"/>
      <c r="E105" s="155"/>
      <c r="G105" s="339"/>
      <c r="L105" s="5"/>
      <c r="M105" s="5"/>
      <c r="N105" s="5"/>
      <c r="O105" s="5"/>
      <c r="P105" s="5"/>
      <c r="Q105" s="5"/>
      <c r="R105" s="5"/>
      <c r="S105" s="5"/>
      <c r="T105" s="5"/>
      <c r="U105" s="5"/>
      <c r="V105" s="5"/>
      <c r="W105" s="5"/>
      <c r="X105" s="5"/>
      <c r="Y105" s="5"/>
      <c r="Z105" s="5"/>
      <c r="AA105" s="5"/>
    </row>
    <row r="106" spans="2:27" ht="12.75">
      <c r="B106" s="26"/>
      <c r="C106" s="834" t="s">
        <v>96</v>
      </c>
      <c r="D106" s="835"/>
      <c r="E106" s="836"/>
      <c r="G106" s="339"/>
      <c r="L106" s="5"/>
      <c r="M106" s="5"/>
      <c r="N106" s="5"/>
      <c r="O106" s="5"/>
      <c r="P106" s="5"/>
      <c r="Q106" s="5"/>
      <c r="R106" s="5"/>
      <c r="S106" s="5"/>
      <c r="T106" s="5"/>
      <c r="U106" s="5"/>
      <c r="V106" s="5"/>
      <c r="W106" s="5"/>
      <c r="X106" s="5"/>
      <c r="Y106" s="5"/>
      <c r="Z106" s="5"/>
      <c r="AA106" s="5"/>
    </row>
    <row r="107" spans="2:27" ht="4.5" customHeight="1">
      <c r="B107" s="19"/>
      <c r="C107" s="137"/>
      <c r="D107" s="137"/>
      <c r="E107" s="138"/>
      <c r="G107" s="339"/>
      <c r="L107" s="5"/>
      <c r="M107" s="5"/>
      <c r="N107" s="5"/>
      <c r="O107" s="5"/>
      <c r="P107" s="5"/>
      <c r="Q107" s="5"/>
      <c r="R107" s="5"/>
      <c r="S107" s="5"/>
      <c r="T107" s="5"/>
      <c r="U107" s="5"/>
      <c r="V107" s="5"/>
      <c r="W107" s="5"/>
      <c r="X107" s="5"/>
      <c r="Y107" s="5"/>
      <c r="Z107" s="5"/>
      <c r="AA107" s="5"/>
    </row>
    <row r="108" spans="2:27" ht="16.5" customHeight="1">
      <c r="B108" s="83" t="s">
        <v>128</v>
      </c>
      <c r="C108" s="845"/>
      <c r="D108" s="846"/>
      <c r="E108" s="847"/>
      <c r="F108" s="107"/>
      <c r="G108" s="339"/>
      <c r="L108" s="5"/>
      <c r="M108" s="5"/>
      <c r="N108" s="5"/>
      <c r="O108" s="5"/>
      <c r="P108" s="5"/>
      <c r="Q108" s="5"/>
      <c r="R108" s="5"/>
      <c r="S108" s="5"/>
      <c r="T108" s="5"/>
      <c r="U108" s="5"/>
      <c r="V108" s="5"/>
      <c r="W108" s="5"/>
      <c r="X108" s="5"/>
      <c r="Y108" s="5"/>
      <c r="Z108" s="5"/>
      <c r="AA108" s="5"/>
    </row>
    <row r="109" spans="2:27" ht="16.5" customHeight="1">
      <c r="B109" s="84" t="s">
        <v>104</v>
      </c>
      <c r="C109" s="848"/>
      <c r="D109" s="849"/>
      <c r="E109" s="850"/>
      <c r="G109" s="339"/>
      <c r="L109" s="5"/>
      <c r="M109" s="5"/>
      <c r="N109" s="5"/>
      <c r="O109" s="5"/>
      <c r="P109" s="5"/>
      <c r="Q109" s="5"/>
      <c r="R109" s="5"/>
      <c r="S109" s="5"/>
      <c r="T109" s="5"/>
      <c r="U109" s="5"/>
      <c r="V109" s="5"/>
      <c r="W109" s="5"/>
      <c r="X109" s="5"/>
      <c r="Y109" s="5"/>
      <c r="Z109" s="5"/>
      <c r="AA109" s="5"/>
    </row>
    <row r="110" spans="2:27" ht="29.25" customHeight="1">
      <c r="B110" s="328" t="s">
        <v>228</v>
      </c>
      <c r="C110" s="851"/>
      <c r="D110" s="852"/>
      <c r="E110" s="853"/>
      <c r="G110" s="339"/>
      <c r="L110" s="5"/>
      <c r="M110" s="5"/>
      <c r="N110" s="5"/>
      <c r="O110" s="5"/>
      <c r="P110" s="5"/>
      <c r="Q110" s="5"/>
      <c r="R110" s="5"/>
      <c r="S110" s="5"/>
      <c r="T110" s="5"/>
      <c r="U110" s="5"/>
      <c r="V110" s="5"/>
      <c r="W110" s="5"/>
      <c r="X110" s="5"/>
      <c r="Y110" s="5"/>
      <c r="Z110" s="5"/>
      <c r="AA110" s="5"/>
    </row>
    <row r="111" spans="2:27" ht="16.5" customHeight="1">
      <c r="B111" s="329" t="s">
        <v>44</v>
      </c>
      <c r="C111" s="854"/>
      <c r="D111" s="855"/>
      <c r="E111" s="856"/>
      <c r="F111" s="107"/>
      <c r="G111" s="339"/>
      <c r="L111" s="5"/>
      <c r="M111" s="5"/>
      <c r="N111" s="5"/>
      <c r="O111" s="5"/>
      <c r="P111" s="5"/>
      <c r="Q111" s="5"/>
      <c r="R111" s="5"/>
      <c r="S111" s="5"/>
      <c r="T111" s="5"/>
      <c r="U111" s="5"/>
      <c r="V111" s="5"/>
      <c r="W111" s="5"/>
      <c r="X111" s="5"/>
      <c r="Y111" s="5"/>
      <c r="Z111" s="5"/>
      <c r="AA111" s="5"/>
    </row>
    <row r="112" spans="2:27" ht="16.5" customHeight="1">
      <c r="B112" s="327" t="s">
        <v>45</v>
      </c>
      <c r="C112" s="857"/>
      <c r="D112" s="858"/>
      <c r="E112" s="859"/>
      <c r="G112" s="339"/>
      <c r="L112" s="5"/>
      <c r="M112" s="5"/>
      <c r="N112" s="5"/>
      <c r="O112" s="5"/>
      <c r="P112" s="5"/>
      <c r="Q112" s="5"/>
      <c r="R112" s="5"/>
      <c r="S112" s="5"/>
      <c r="T112" s="5"/>
      <c r="U112" s="5"/>
      <c r="V112" s="5"/>
      <c r="W112" s="5"/>
      <c r="X112" s="5"/>
      <c r="Y112" s="5"/>
      <c r="Z112" s="5"/>
      <c r="AA112" s="5"/>
    </row>
    <row r="113" spans="2:27" ht="33.75" customHeight="1">
      <c r="B113" s="716" t="s">
        <v>330</v>
      </c>
      <c r="C113" s="716"/>
      <c r="D113" s="716"/>
      <c r="E113" s="716"/>
      <c r="G113" s="339"/>
      <c r="L113" s="5"/>
      <c r="M113" s="5"/>
      <c r="N113" s="5"/>
      <c r="O113" s="5"/>
      <c r="P113" s="5"/>
      <c r="Q113" s="5"/>
      <c r="R113" s="5"/>
      <c r="S113" s="5"/>
      <c r="T113" s="5"/>
      <c r="U113" s="5"/>
      <c r="V113" s="5"/>
      <c r="W113" s="5"/>
      <c r="X113" s="5"/>
      <c r="Y113" s="5"/>
      <c r="Z113" s="5"/>
      <c r="AA113" s="5"/>
    </row>
    <row r="114" spans="2:27" ht="18.75" customHeight="1">
      <c r="B114" s="812" t="s">
        <v>53</v>
      </c>
      <c r="C114" s="812"/>
      <c r="D114" s="812"/>
      <c r="E114" s="812"/>
      <c r="G114" s="339"/>
      <c r="L114" s="5"/>
      <c r="M114" s="5"/>
      <c r="N114" s="5"/>
      <c r="O114" s="5"/>
      <c r="P114" s="5"/>
      <c r="Q114" s="5"/>
      <c r="R114" s="5"/>
      <c r="S114" s="5"/>
      <c r="T114" s="5"/>
      <c r="U114" s="5"/>
      <c r="V114" s="5"/>
      <c r="W114" s="5"/>
      <c r="X114" s="5"/>
      <c r="Y114" s="5"/>
      <c r="Z114" s="5"/>
      <c r="AA114" s="5"/>
    </row>
    <row r="115" spans="2:27" ht="30" customHeight="1">
      <c r="B115" s="812" t="s">
        <v>141</v>
      </c>
      <c r="C115" s="812"/>
      <c r="D115" s="812"/>
      <c r="E115" s="812"/>
      <c r="G115" s="339"/>
      <c r="L115" s="5"/>
      <c r="M115" s="5"/>
      <c r="N115" s="5"/>
      <c r="O115" s="5"/>
      <c r="P115" s="5"/>
      <c r="Q115" s="5"/>
      <c r="R115" s="5"/>
      <c r="S115" s="5"/>
      <c r="T115" s="5"/>
      <c r="U115" s="5"/>
      <c r="V115" s="5"/>
      <c r="W115" s="5"/>
      <c r="X115" s="5"/>
      <c r="Y115" s="5"/>
      <c r="Z115" s="5"/>
      <c r="AA115" s="5"/>
    </row>
    <row r="116" spans="2:27" ht="18" customHeight="1">
      <c r="B116" s="812" t="s">
        <v>46</v>
      </c>
      <c r="C116" s="812"/>
      <c r="D116" s="812"/>
      <c r="E116" s="812"/>
      <c r="G116" s="339"/>
      <c r="L116" s="5"/>
      <c r="M116" s="5"/>
      <c r="N116" s="5"/>
      <c r="O116" s="5"/>
      <c r="P116" s="5"/>
      <c r="Q116" s="5"/>
      <c r="R116" s="5"/>
      <c r="S116" s="5"/>
      <c r="T116" s="5"/>
      <c r="U116" s="5"/>
      <c r="V116" s="5"/>
      <c r="W116" s="5"/>
      <c r="X116" s="5"/>
      <c r="Y116" s="5"/>
      <c r="Z116" s="5"/>
      <c r="AA116" s="5"/>
    </row>
    <row r="117" spans="2:27" ht="16.5" customHeight="1">
      <c r="B117" s="70"/>
      <c r="C117" s="157"/>
      <c r="D117" s="157"/>
      <c r="E117" s="157"/>
      <c r="G117" s="339"/>
      <c r="L117" s="5"/>
      <c r="M117" s="5"/>
      <c r="N117" s="5"/>
      <c r="O117" s="5"/>
      <c r="P117" s="5"/>
      <c r="Q117" s="5"/>
      <c r="R117" s="5"/>
      <c r="S117" s="5"/>
      <c r="T117" s="5"/>
      <c r="U117" s="5"/>
      <c r="V117" s="5"/>
      <c r="W117" s="5"/>
      <c r="X117" s="5"/>
      <c r="Y117" s="5"/>
      <c r="Z117" s="5"/>
      <c r="AA117" s="5"/>
    </row>
    <row r="118" spans="2:27" ht="33.75" customHeight="1">
      <c r="B118" s="819" t="s">
        <v>260</v>
      </c>
      <c r="C118" s="819"/>
      <c r="D118" s="819"/>
      <c r="E118" s="819"/>
      <c r="G118" s="339"/>
      <c r="L118" s="5"/>
      <c r="M118" s="5"/>
      <c r="N118" s="5"/>
      <c r="O118" s="5"/>
      <c r="P118" s="5"/>
      <c r="Q118" s="5"/>
      <c r="R118" s="5"/>
      <c r="S118" s="5"/>
      <c r="T118" s="5"/>
      <c r="U118" s="5"/>
      <c r="V118" s="5"/>
      <c r="W118" s="5"/>
      <c r="X118" s="5"/>
      <c r="Y118" s="5"/>
      <c r="Z118" s="5"/>
      <c r="AA118" s="5"/>
    </row>
    <row r="119" spans="2:27" ht="4.5" customHeight="1">
      <c r="B119" s="25"/>
      <c r="C119" s="154"/>
      <c r="D119" s="154"/>
      <c r="E119" s="155"/>
      <c r="G119" s="339"/>
      <c r="L119" s="5"/>
      <c r="M119" s="5"/>
      <c r="N119" s="5"/>
      <c r="O119" s="5"/>
      <c r="P119" s="5"/>
      <c r="Q119" s="5"/>
      <c r="R119" s="5"/>
      <c r="S119" s="5"/>
      <c r="T119" s="5"/>
      <c r="U119" s="5"/>
      <c r="V119" s="5"/>
      <c r="W119" s="5"/>
      <c r="X119" s="5"/>
      <c r="Y119" s="5"/>
      <c r="Z119" s="5"/>
      <c r="AA119" s="5"/>
    </row>
    <row r="120" spans="2:27" ht="12.75">
      <c r="B120" s="863" t="s">
        <v>71</v>
      </c>
      <c r="C120" s="864"/>
      <c r="D120" s="864"/>
      <c r="E120" s="865"/>
      <c r="G120" s="339"/>
      <c r="L120" s="5"/>
      <c r="M120" s="5"/>
      <c r="N120" s="5"/>
      <c r="O120" s="5"/>
      <c r="P120" s="5"/>
      <c r="Q120" s="5"/>
      <c r="R120" s="5"/>
      <c r="S120" s="5"/>
      <c r="T120" s="5"/>
      <c r="U120" s="5"/>
      <c r="V120" s="5"/>
      <c r="W120" s="5"/>
      <c r="X120" s="5"/>
      <c r="Y120" s="5"/>
      <c r="Z120" s="5"/>
      <c r="AA120" s="5"/>
    </row>
    <row r="121" spans="2:27" ht="4.5" customHeight="1">
      <c r="B121" s="19"/>
      <c r="C121" s="137"/>
      <c r="D121" s="137"/>
      <c r="E121" s="138"/>
      <c r="G121" s="339"/>
      <c r="L121" s="5"/>
      <c r="M121" s="5"/>
      <c r="N121" s="5"/>
      <c r="O121" s="5"/>
      <c r="P121" s="5"/>
      <c r="Q121" s="5"/>
      <c r="R121" s="5"/>
      <c r="S121" s="5"/>
      <c r="T121" s="5"/>
      <c r="U121" s="5"/>
      <c r="V121" s="5"/>
      <c r="W121" s="5"/>
      <c r="X121" s="5"/>
      <c r="Y121" s="5"/>
      <c r="Z121" s="5"/>
      <c r="AA121" s="5"/>
    </row>
    <row r="122" spans="2:27" ht="18" customHeight="1">
      <c r="B122" s="872">
        <v>1</v>
      </c>
      <c r="C122" s="873"/>
      <c r="D122" s="873"/>
      <c r="E122" s="874"/>
      <c r="G122" s="339"/>
      <c r="L122" s="5"/>
      <c r="M122" s="5"/>
      <c r="N122" s="5"/>
      <c r="O122" s="5"/>
      <c r="P122" s="5"/>
      <c r="Q122" s="5"/>
      <c r="R122" s="5"/>
      <c r="S122" s="5"/>
      <c r="T122" s="5"/>
      <c r="U122" s="5"/>
      <c r="V122" s="5"/>
      <c r="W122" s="5"/>
      <c r="X122" s="5"/>
      <c r="Y122" s="5"/>
      <c r="Z122" s="5"/>
      <c r="AA122" s="5"/>
    </row>
    <row r="123" spans="2:27" ht="18" customHeight="1">
      <c r="B123" s="860">
        <v>2</v>
      </c>
      <c r="C123" s="861"/>
      <c r="D123" s="861"/>
      <c r="E123" s="862"/>
      <c r="G123" s="339"/>
      <c r="L123" s="5"/>
      <c r="M123" s="5"/>
      <c r="N123" s="5"/>
      <c r="O123" s="5"/>
      <c r="P123" s="5"/>
      <c r="Q123" s="5"/>
      <c r="R123" s="5"/>
      <c r="S123" s="5"/>
      <c r="T123" s="5"/>
      <c r="U123" s="5"/>
      <c r="V123" s="5"/>
      <c r="W123" s="5"/>
      <c r="X123" s="5"/>
      <c r="Y123" s="5"/>
      <c r="Z123" s="5"/>
      <c r="AA123" s="5"/>
    </row>
    <row r="124" spans="2:27" ht="18" customHeight="1">
      <c r="B124" s="866">
        <v>3</v>
      </c>
      <c r="C124" s="867"/>
      <c r="D124" s="867"/>
      <c r="E124" s="868"/>
      <c r="G124" s="339"/>
      <c r="L124" s="5"/>
      <c r="M124" s="5"/>
      <c r="N124" s="5"/>
      <c r="O124" s="5"/>
      <c r="P124" s="5"/>
      <c r="Q124" s="5"/>
      <c r="R124" s="5"/>
      <c r="S124" s="5"/>
      <c r="T124" s="5"/>
      <c r="U124" s="5"/>
      <c r="V124" s="5"/>
      <c r="W124" s="5"/>
      <c r="X124" s="5"/>
      <c r="Y124" s="5"/>
      <c r="Z124" s="5"/>
      <c r="AA124" s="5"/>
    </row>
    <row r="125" spans="2:27" ht="18" customHeight="1">
      <c r="B125" s="866">
        <v>4</v>
      </c>
      <c r="C125" s="867"/>
      <c r="D125" s="867"/>
      <c r="E125" s="868"/>
      <c r="G125" s="339"/>
      <c r="L125" s="5"/>
      <c r="M125" s="5"/>
      <c r="N125" s="5"/>
      <c r="O125" s="5"/>
      <c r="P125" s="5"/>
      <c r="Q125" s="5"/>
      <c r="R125" s="5"/>
      <c r="S125" s="5"/>
      <c r="T125" s="5"/>
      <c r="U125" s="5"/>
      <c r="V125" s="5"/>
      <c r="W125" s="5"/>
      <c r="X125" s="5"/>
      <c r="Y125" s="5"/>
      <c r="Z125" s="5"/>
      <c r="AA125" s="5"/>
    </row>
    <row r="126" spans="2:27" ht="18" customHeight="1">
      <c r="B126" s="869">
        <v>5</v>
      </c>
      <c r="C126" s="870"/>
      <c r="D126" s="870"/>
      <c r="E126" s="871"/>
      <c r="G126" s="339"/>
      <c r="L126" s="5"/>
      <c r="M126" s="5"/>
      <c r="N126" s="5"/>
      <c r="O126" s="5"/>
      <c r="P126" s="5"/>
      <c r="Q126" s="5"/>
      <c r="R126" s="5"/>
      <c r="S126" s="5"/>
      <c r="T126" s="5"/>
      <c r="U126" s="5"/>
      <c r="V126" s="5"/>
      <c r="W126" s="5"/>
      <c r="X126" s="5"/>
      <c r="Y126" s="5"/>
      <c r="Z126" s="5"/>
      <c r="AA126" s="5"/>
    </row>
    <row r="127" spans="2:27" ht="18" customHeight="1">
      <c r="B127" s="860">
        <v>6</v>
      </c>
      <c r="C127" s="861"/>
      <c r="D127" s="861"/>
      <c r="E127" s="862"/>
      <c r="G127" s="339"/>
      <c r="L127" s="5"/>
      <c r="M127" s="5"/>
      <c r="N127" s="5"/>
      <c r="O127" s="5"/>
      <c r="P127" s="5"/>
      <c r="Q127" s="5"/>
      <c r="R127" s="5"/>
      <c r="S127" s="5"/>
      <c r="T127" s="5"/>
      <c r="U127" s="5"/>
      <c r="V127" s="5"/>
      <c r="W127" s="5"/>
      <c r="X127" s="5"/>
      <c r="Y127" s="5"/>
      <c r="Z127" s="5"/>
      <c r="AA127" s="5"/>
    </row>
    <row r="128" spans="2:27" ht="18" customHeight="1">
      <c r="B128" s="866">
        <v>7</v>
      </c>
      <c r="C128" s="867"/>
      <c r="D128" s="867"/>
      <c r="E128" s="868"/>
      <c r="G128" s="339"/>
      <c r="L128" s="5"/>
      <c r="M128" s="5"/>
      <c r="N128" s="5"/>
      <c r="O128" s="5"/>
      <c r="P128" s="5"/>
      <c r="Q128" s="5"/>
      <c r="R128" s="5"/>
      <c r="S128" s="5"/>
      <c r="T128" s="5"/>
      <c r="U128" s="5"/>
      <c r="V128" s="5"/>
      <c r="W128" s="5"/>
      <c r="X128" s="5"/>
      <c r="Y128" s="5"/>
      <c r="Z128" s="5"/>
      <c r="AA128" s="5"/>
    </row>
    <row r="129" spans="2:27" ht="18" customHeight="1">
      <c r="B129" s="869">
        <v>8</v>
      </c>
      <c r="C129" s="870"/>
      <c r="D129" s="870"/>
      <c r="E129" s="871"/>
      <c r="G129" s="339"/>
      <c r="L129" s="5"/>
      <c r="M129" s="5"/>
      <c r="N129" s="5"/>
      <c r="O129" s="5"/>
      <c r="P129" s="5"/>
      <c r="Q129" s="5"/>
      <c r="R129" s="5"/>
      <c r="S129" s="5"/>
      <c r="T129" s="5"/>
      <c r="U129" s="5"/>
      <c r="V129" s="5"/>
      <c r="W129" s="5"/>
      <c r="X129" s="5"/>
      <c r="Y129" s="5"/>
      <c r="Z129" s="5"/>
      <c r="AA129" s="5"/>
    </row>
    <row r="130" spans="2:27" ht="18" customHeight="1">
      <c r="B130" s="860">
        <v>9</v>
      </c>
      <c r="C130" s="861"/>
      <c r="D130" s="861"/>
      <c r="E130" s="862"/>
      <c r="G130" s="339"/>
      <c r="L130" s="5"/>
      <c r="M130" s="5"/>
      <c r="N130" s="5"/>
      <c r="O130" s="5"/>
      <c r="P130" s="5"/>
      <c r="Q130" s="5"/>
      <c r="R130" s="5"/>
      <c r="S130" s="5"/>
      <c r="T130" s="5"/>
      <c r="U130" s="5"/>
      <c r="V130" s="5"/>
      <c r="W130" s="5"/>
      <c r="X130" s="5"/>
      <c r="Y130" s="5"/>
      <c r="Z130" s="5"/>
      <c r="AA130" s="5"/>
    </row>
    <row r="131" spans="2:27" ht="18" customHeight="1">
      <c r="B131" s="860">
        <v>10</v>
      </c>
      <c r="C131" s="861"/>
      <c r="D131" s="861"/>
      <c r="E131" s="862"/>
      <c r="G131" s="339"/>
      <c r="L131" s="5"/>
      <c r="M131" s="5"/>
      <c r="N131" s="5"/>
      <c r="O131" s="5"/>
      <c r="P131" s="5"/>
      <c r="Q131" s="5"/>
      <c r="R131" s="5"/>
      <c r="S131" s="5"/>
      <c r="T131" s="5"/>
      <c r="U131" s="5"/>
      <c r="V131" s="5"/>
      <c r="W131" s="5"/>
      <c r="X131" s="5"/>
      <c r="Y131" s="5"/>
      <c r="Z131" s="5"/>
      <c r="AA131" s="5"/>
    </row>
    <row r="132" spans="2:27" ht="32.25" customHeight="1">
      <c r="B132" s="716" t="s">
        <v>330</v>
      </c>
      <c r="C132" s="716"/>
      <c r="D132" s="716"/>
      <c r="E132" s="716"/>
      <c r="G132" s="339"/>
      <c r="L132" s="5"/>
      <c r="M132" s="5"/>
      <c r="N132" s="5"/>
      <c r="O132" s="5"/>
      <c r="P132" s="5"/>
      <c r="Q132" s="5"/>
      <c r="R132" s="5"/>
      <c r="S132" s="5"/>
      <c r="T132" s="5"/>
      <c r="U132" s="5"/>
      <c r="V132" s="5"/>
      <c r="W132" s="5"/>
      <c r="X132" s="5"/>
      <c r="Y132" s="5"/>
      <c r="Z132" s="5"/>
      <c r="AA132" s="5"/>
    </row>
    <row r="133" spans="3:27" ht="12.75">
      <c r="C133" s="372"/>
      <c r="D133" s="372"/>
      <c r="E133" s="372"/>
      <c r="G133" s="339"/>
      <c r="L133" s="5"/>
      <c r="M133" s="5"/>
      <c r="N133" s="5"/>
      <c r="O133" s="5"/>
      <c r="P133" s="5"/>
      <c r="Q133" s="5"/>
      <c r="R133" s="5"/>
      <c r="S133" s="5"/>
      <c r="T133" s="5"/>
      <c r="U133" s="5"/>
      <c r="V133" s="5"/>
      <c r="W133" s="5"/>
      <c r="X133" s="5"/>
      <c r="Y133" s="5"/>
      <c r="Z133" s="5"/>
      <c r="AA133" s="5"/>
    </row>
    <row r="134" spans="12:27" ht="12.75">
      <c r="L134" s="5"/>
      <c r="M134" s="5"/>
      <c r="N134" s="5"/>
      <c r="O134" s="5"/>
      <c r="P134" s="5"/>
      <c r="Q134" s="5"/>
      <c r="R134" s="5"/>
      <c r="S134" s="5"/>
      <c r="T134" s="5"/>
      <c r="U134" s="5"/>
      <c r="V134" s="5"/>
      <c r="W134" s="5"/>
      <c r="X134" s="5"/>
      <c r="Y134" s="5"/>
      <c r="Z134" s="5"/>
      <c r="AA134" s="5"/>
    </row>
    <row r="135" spans="12:27" ht="12.75">
      <c r="L135" s="5"/>
      <c r="M135" s="5"/>
      <c r="N135" s="5"/>
      <c r="O135" s="5"/>
      <c r="P135" s="5"/>
      <c r="Q135" s="5"/>
      <c r="R135" s="5"/>
      <c r="S135" s="5"/>
      <c r="T135" s="5"/>
      <c r="U135" s="5"/>
      <c r="V135" s="5"/>
      <c r="W135" s="5"/>
      <c r="X135" s="5"/>
      <c r="Y135" s="5"/>
      <c r="Z135" s="5"/>
      <c r="AA135" s="5"/>
    </row>
    <row r="136" spans="12:27" ht="12.75">
      <c r="L136" s="5"/>
      <c r="M136" s="5"/>
      <c r="N136" s="5"/>
      <c r="O136" s="5"/>
      <c r="P136" s="5"/>
      <c r="Q136" s="5"/>
      <c r="R136" s="5"/>
      <c r="S136" s="5"/>
      <c r="T136" s="5"/>
      <c r="U136" s="5"/>
      <c r="V136" s="5"/>
      <c r="W136" s="5"/>
      <c r="X136" s="5"/>
      <c r="Y136" s="5"/>
      <c r="Z136" s="5"/>
      <c r="AA136" s="5"/>
    </row>
    <row r="137" spans="12:27" ht="12.75">
      <c r="L137" s="5"/>
      <c r="M137" s="5"/>
      <c r="N137" s="5"/>
      <c r="O137" s="5"/>
      <c r="P137" s="5"/>
      <c r="Q137" s="5"/>
      <c r="R137" s="5"/>
      <c r="S137" s="5"/>
      <c r="T137" s="5"/>
      <c r="U137" s="5"/>
      <c r="V137" s="5"/>
      <c r="W137" s="5"/>
      <c r="X137" s="5"/>
      <c r="Y137" s="5"/>
      <c r="Z137" s="5"/>
      <c r="AA137" s="5"/>
    </row>
    <row r="138" spans="12:27" ht="12.75">
      <c r="L138" s="5"/>
      <c r="M138" s="5"/>
      <c r="N138" s="5"/>
      <c r="O138" s="5"/>
      <c r="P138" s="5"/>
      <c r="Q138" s="5"/>
      <c r="R138" s="5"/>
      <c r="S138" s="5"/>
      <c r="T138" s="5"/>
      <c r="U138" s="5"/>
      <c r="V138" s="5"/>
      <c r="W138" s="5"/>
      <c r="X138" s="5"/>
      <c r="Y138" s="5"/>
      <c r="Z138" s="5"/>
      <c r="AA138" s="5"/>
    </row>
    <row r="139" spans="12:27" ht="12.75">
      <c r="L139" s="5"/>
      <c r="M139" s="5"/>
      <c r="N139" s="5"/>
      <c r="O139" s="5"/>
      <c r="P139" s="5"/>
      <c r="Q139" s="5"/>
      <c r="R139" s="5"/>
      <c r="S139" s="5"/>
      <c r="T139" s="5"/>
      <c r="U139" s="5"/>
      <c r="V139" s="5"/>
      <c r="W139" s="5"/>
      <c r="X139" s="5"/>
      <c r="Y139" s="5"/>
      <c r="Z139" s="5"/>
      <c r="AA139" s="5"/>
    </row>
    <row r="140" spans="12:27" ht="12.75">
      <c r="L140" s="5"/>
      <c r="M140" s="5"/>
      <c r="N140" s="5"/>
      <c r="O140" s="5"/>
      <c r="P140" s="5"/>
      <c r="Q140" s="5"/>
      <c r="R140" s="5"/>
      <c r="S140" s="5"/>
      <c r="T140" s="5"/>
      <c r="U140" s="5"/>
      <c r="V140" s="5"/>
      <c r="W140" s="5"/>
      <c r="X140" s="5"/>
      <c r="Y140" s="5"/>
      <c r="Z140" s="5"/>
      <c r="AA140" s="5"/>
    </row>
    <row r="141" spans="12:27" ht="12.75">
      <c r="L141" s="5"/>
      <c r="M141" s="5"/>
      <c r="N141" s="5"/>
      <c r="O141" s="5"/>
      <c r="P141" s="5"/>
      <c r="Q141" s="5"/>
      <c r="R141" s="5"/>
      <c r="S141" s="5"/>
      <c r="T141" s="5"/>
      <c r="U141" s="5"/>
      <c r="V141" s="5"/>
      <c r="W141" s="5"/>
      <c r="X141" s="5"/>
      <c r="Y141" s="5"/>
      <c r="Z141" s="5"/>
      <c r="AA141" s="5"/>
    </row>
    <row r="142" spans="12:27" ht="12.75">
      <c r="L142" s="5"/>
      <c r="M142" s="5"/>
      <c r="N142" s="5"/>
      <c r="O142" s="5"/>
      <c r="P142" s="5"/>
      <c r="Q142" s="5"/>
      <c r="R142" s="5"/>
      <c r="S142" s="5"/>
      <c r="T142" s="5"/>
      <c r="U142" s="5"/>
      <c r="V142" s="5"/>
      <c r="W142" s="5"/>
      <c r="X142" s="5"/>
      <c r="Y142" s="5"/>
      <c r="Z142" s="5"/>
      <c r="AA142" s="5"/>
    </row>
    <row r="143" spans="12:27" ht="12.75">
      <c r="L143" s="5"/>
      <c r="M143" s="5"/>
      <c r="N143" s="5"/>
      <c r="O143" s="5"/>
      <c r="P143" s="5"/>
      <c r="Q143" s="5"/>
      <c r="R143" s="5"/>
      <c r="S143" s="5"/>
      <c r="T143" s="5"/>
      <c r="U143" s="5"/>
      <c r="V143" s="5"/>
      <c r="W143" s="5"/>
      <c r="X143" s="5"/>
      <c r="Y143" s="5"/>
      <c r="Z143" s="5"/>
      <c r="AA143" s="5"/>
    </row>
    <row r="144" spans="12:27" ht="12.75">
      <c r="L144" s="5"/>
      <c r="M144" s="5"/>
      <c r="N144" s="5"/>
      <c r="O144" s="5"/>
      <c r="P144" s="5"/>
      <c r="Q144" s="5"/>
      <c r="R144" s="5"/>
      <c r="S144" s="5"/>
      <c r="T144" s="5"/>
      <c r="U144" s="5"/>
      <c r="V144" s="5"/>
      <c r="W144" s="5"/>
      <c r="X144" s="5"/>
      <c r="Y144" s="5"/>
      <c r="Z144" s="5"/>
      <c r="AA144" s="5"/>
    </row>
    <row r="145" spans="12:27" ht="12.75">
      <c r="L145" s="5"/>
      <c r="M145" s="5"/>
      <c r="N145" s="5"/>
      <c r="O145" s="5"/>
      <c r="P145" s="5"/>
      <c r="Q145" s="5"/>
      <c r="R145" s="5"/>
      <c r="S145" s="5"/>
      <c r="T145" s="5"/>
      <c r="U145" s="5"/>
      <c r="V145" s="5"/>
      <c r="W145" s="5"/>
      <c r="X145" s="5"/>
      <c r="Y145" s="5"/>
      <c r="Z145" s="5"/>
      <c r="AA145" s="5"/>
    </row>
    <row r="146" spans="12:27" ht="12.75">
      <c r="L146" s="5"/>
      <c r="M146" s="5"/>
      <c r="N146" s="5"/>
      <c r="O146" s="5"/>
      <c r="P146" s="5"/>
      <c r="Q146" s="5"/>
      <c r="R146" s="5"/>
      <c r="S146" s="5"/>
      <c r="T146" s="5"/>
      <c r="U146" s="5"/>
      <c r="V146" s="5"/>
      <c r="W146" s="5"/>
      <c r="X146" s="5"/>
      <c r="Y146" s="5"/>
      <c r="Z146" s="5"/>
      <c r="AA146" s="5"/>
    </row>
    <row r="147" spans="12:27" ht="12.75">
      <c r="L147" s="5"/>
      <c r="M147" s="5"/>
      <c r="N147" s="5"/>
      <c r="O147" s="5"/>
      <c r="P147" s="5"/>
      <c r="Q147" s="5"/>
      <c r="R147" s="5"/>
      <c r="S147" s="5"/>
      <c r="T147" s="5"/>
      <c r="U147" s="5"/>
      <c r="V147" s="5"/>
      <c r="W147" s="5"/>
      <c r="X147" s="5"/>
      <c r="Y147" s="5"/>
      <c r="Z147" s="5"/>
      <c r="AA147" s="5"/>
    </row>
    <row r="148" spans="12:27" ht="12.75">
      <c r="L148" s="5"/>
      <c r="M148" s="5"/>
      <c r="N148" s="5"/>
      <c r="O148" s="5"/>
      <c r="P148" s="5"/>
      <c r="Q148" s="5"/>
      <c r="R148" s="5"/>
      <c r="S148" s="5"/>
      <c r="T148" s="5"/>
      <c r="U148" s="5"/>
      <c r="V148" s="5"/>
      <c r="W148" s="5"/>
      <c r="X148" s="5"/>
      <c r="Y148" s="5"/>
      <c r="Z148" s="5"/>
      <c r="AA148" s="5"/>
    </row>
    <row r="149" spans="12:27" ht="12.75">
      <c r="L149" s="5"/>
      <c r="M149" s="5"/>
      <c r="N149" s="5"/>
      <c r="O149" s="5"/>
      <c r="P149" s="5"/>
      <c r="Q149" s="5"/>
      <c r="R149" s="5"/>
      <c r="S149" s="5"/>
      <c r="T149" s="5"/>
      <c r="U149" s="5"/>
      <c r="V149" s="5"/>
      <c r="W149" s="5"/>
      <c r="X149" s="5"/>
      <c r="Y149" s="5"/>
      <c r="Z149" s="5"/>
      <c r="AA149" s="5"/>
    </row>
    <row r="150" spans="12:27" ht="12.75">
      <c r="L150" s="5"/>
      <c r="M150" s="5"/>
      <c r="N150" s="5"/>
      <c r="O150" s="5"/>
      <c r="P150" s="5"/>
      <c r="Q150" s="5"/>
      <c r="R150" s="5"/>
      <c r="S150" s="5"/>
      <c r="T150" s="5"/>
      <c r="U150" s="5"/>
      <c r="V150" s="5"/>
      <c r="W150" s="5"/>
      <c r="X150" s="5"/>
      <c r="Y150" s="5"/>
      <c r="Z150" s="5"/>
      <c r="AA150" s="5"/>
    </row>
    <row r="151" spans="12:27" ht="12.75">
      <c r="L151" s="5"/>
      <c r="M151" s="5"/>
      <c r="N151" s="5"/>
      <c r="O151" s="5"/>
      <c r="P151" s="5"/>
      <c r="Q151" s="5"/>
      <c r="R151" s="5"/>
      <c r="S151" s="5"/>
      <c r="T151" s="5"/>
      <c r="U151" s="5"/>
      <c r="V151" s="5"/>
      <c r="W151" s="5"/>
      <c r="X151" s="5"/>
      <c r="Y151" s="5"/>
      <c r="Z151" s="5"/>
      <c r="AA151" s="5"/>
    </row>
    <row r="152" spans="12:27" ht="12.75">
      <c r="L152" s="5"/>
      <c r="M152" s="5"/>
      <c r="N152" s="5"/>
      <c r="O152" s="5"/>
      <c r="P152" s="5"/>
      <c r="Q152" s="5"/>
      <c r="R152" s="5"/>
      <c r="S152" s="5"/>
      <c r="T152" s="5"/>
      <c r="U152" s="5"/>
      <c r="V152" s="5"/>
      <c r="W152" s="5"/>
      <c r="X152" s="5"/>
      <c r="Y152" s="5"/>
      <c r="Z152" s="5"/>
      <c r="AA152" s="5"/>
    </row>
    <row r="153" spans="12:27" ht="12.75">
      <c r="L153" s="5"/>
      <c r="M153" s="5"/>
      <c r="N153" s="5"/>
      <c r="O153" s="5"/>
      <c r="P153" s="5"/>
      <c r="Q153" s="5"/>
      <c r="R153" s="5"/>
      <c r="S153" s="5"/>
      <c r="T153" s="5"/>
      <c r="U153" s="5"/>
      <c r="V153" s="5"/>
      <c r="W153" s="5"/>
      <c r="X153" s="5"/>
      <c r="Y153" s="5"/>
      <c r="Z153" s="5"/>
      <c r="AA153" s="5"/>
    </row>
    <row r="154" spans="12:27" ht="12.75">
      <c r="L154" s="5"/>
      <c r="M154" s="5"/>
      <c r="N154" s="5"/>
      <c r="O154" s="5"/>
      <c r="P154" s="5"/>
      <c r="Q154" s="5"/>
      <c r="R154" s="5"/>
      <c r="S154" s="5"/>
      <c r="T154" s="5"/>
      <c r="U154" s="5"/>
      <c r="V154" s="5"/>
      <c r="W154" s="5"/>
      <c r="X154" s="5"/>
      <c r="Y154" s="5"/>
      <c r="Z154" s="5"/>
      <c r="AA154" s="5"/>
    </row>
    <row r="155" spans="12:27" ht="12.75">
      <c r="L155" s="5"/>
      <c r="M155" s="5"/>
      <c r="N155" s="5"/>
      <c r="O155" s="5"/>
      <c r="P155" s="5"/>
      <c r="Q155" s="5"/>
      <c r="R155" s="5"/>
      <c r="S155" s="5"/>
      <c r="T155" s="5"/>
      <c r="U155" s="5"/>
      <c r="V155" s="5"/>
      <c r="W155" s="5"/>
      <c r="X155" s="5"/>
      <c r="Y155" s="5"/>
      <c r="Z155" s="5"/>
      <c r="AA155" s="5"/>
    </row>
    <row r="156" spans="12:27" ht="12.75">
      <c r="L156" s="5"/>
      <c r="M156" s="5"/>
      <c r="N156" s="5"/>
      <c r="O156" s="5"/>
      <c r="P156" s="5"/>
      <c r="Q156" s="5"/>
      <c r="R156" s="5"/>
      <c r="S156" s="5"/>
      <c r="T156" s="5"/>
      <c r="U156" s="5"/>
      <c r="V156" s="5"/>
      <c r="W156" s="5"/>
      <c r="X156" s="5"/>
      <c r="Y156" s="5"/>
      <c r="Z156" s="5"/>
      <c r="AA156" s="5"/>
    </row>
    <row r="157" spans="12:27" ht="12.75">
      <c r="L157" s="5"/>
      <c r="M157" s="5"/>
      <c r="N157" s="5"/>
      <c r="O157" s="5"/>
      <c r="P157" s="5"/>
      <c r="Q157" s="5"/>
      <c r="R157" s="5"/>
      <c r="S157" s="5"/>
      <c r="T157" s="5"/>
      <c r="U157" s="5"/>
      <c r="V157" s="5"/>
      <c r="W157" s="5"/>
      <c r="X157" s="5"/>
      <c r="Y157" s="5"/>
      <c r="Z157" s="5"/>
      <c r="AA157" s="5"/>
    </row>
    <row r="158" spans="12:27" ht="12.75">
      <c r="L158" s="5"/>
      <c r="M158" s="5"/>
      <c r="N158" s="5"/>
      <c r="O158" s="5"/>
      <c r="P158" s="5"/>
      <c r="Q158" s="5"/>
      <c r="R158" s="5"/>
      <c r="S158" s="5"/>
      <c r="T158" s="5"/>
      <c r="U158" s="5"/>
      <c r="V158" s="5"/>
      <c r="W158" s="5"/>
      <c r="X158" s="5"/>
      <c r="Y158" s="5"/>
      <c r="Z158" s="5"/>
      <c r="AA158" s="5"/>
    </row>
    <row r="159" spans="12:27" ht="12.75">
      <c r="L159" s="5"/>
      <c r="M159" s="5"/>
      <c r="N159" s="5"/>
      <c r="O159" s="5"/>
      <c r="P159" s="5"/>
      <c r="Q159" s="5"/>
      <c r="R159" s="5"/>
      <c r="S159" s="5"/>
      <c r="T159" s="5"/>
      <c r="U159" s="5"/>
      <c r="V159" s="5"/>
      <c r="W159" s="5"/>
      <c r="X159" s="5"/>
      <c r="Y159" s="5"/>
      <c r="Z159" s="5"/>
      <c r="AA159" s="5"/>
    </row>
    <row r="160" spans="12:27" ht="12.75">
      <c r="L160" s="5"/>
      <c r="M160" s="5"/>
      <c r="N160" s="5"/>
      <c r="O160" s="5"/>
      <c r="P160" s="5"/>
      <c r="Q160" s="5"/>
      <c r="R160" s="5"/>
      <c r="S160" s="5"/>
      <c r="T160" s="5"/>
      <c r="U160" s="5"/>
      <c r="V160" s="5"/>
      <c r="W160" s="5"/>
      <c r="X160" s="5"/>
      <c r="Y160" s="5"/>
      <c r="Z160" s="5"/>
      <c r="AA160" s="5"/>
    </row>
    <row r="161" spans="12:27" ht="12.75">
      <c r="L161" s="5"/>
      <c r="M161" s="5"/>
      <c r="N161" s="5"/>
      <c r="O161" s="5"/>
      <c r="P161" s="5"/>
      <c r="Q161" s="5"/>
      <c r="R161" s="5"/>
      <c r="S161" s="5"/>
      <c r="T161" s="5"/>
      <c r="U161" s="5"/>
      <c r="V161" s="5"/>
      <c r="W161" s="5"/>
      <c r="X161" s="5"/>
      <c r="Y161" s="5"/>
      <c r="Z161" s="5"/>
      <c r="AA161" s="5"/>
    </row>
    <row r="162" spans="12:27" ht="12.75">
      <c r="L162" s="5"/>
      <c r="M162" s="5"/>
      <c r="N162" s="5"/>
      <c r="O162" s="5"/>
      <c r="P162" s="5"/>
      <c r="Q162" s="5"/>
      <c r="R162" s="5"/>
      <c r="S162" s="5"/>
      <c r="T162" s="5"/>
      <c r="U162" s="5"/>
      <c r="V162" s="5"/>
      <c r="W162" s="5"/>
      <c r="X162" s="5"/>
      <c r="Y162" s="5"/>
      <c r="Z162" s="5"/>
      <c r="AA162" s="5"/>
    </row>
    <row r="163" spans="12:27" ht="12.75">
      <c r="L163" s="5"/>
      <c r="M163" s="5"/>
      <c r="N163" s="5"/>
      <c r="O163" s="5"/>
      <c r="P163" s="5"/>
      <c r="Q163" s="5"/>
      <c r="R163" s="5"/>
      <c r="S163" s="5"/>
      <c r="T163" s="5"/>
      <c r="U163" s="5"/>
      <c r="V163" s="5"/>
      <c r="W163" s="5"/>
      <c r="X163" s="5"/>
      <c r="Y163" s="5"/>
      <c r="Z163" s="5"/>
      <c r="AA163" s="5"/>
    </row>
    <row r="164" spans="12:27" ht="12.75">
      <c r="L164" s="5"/>
      <c r="M164" s="5"/>
      <c r="N164" s="5"/>
      <c r="O164" s="5"/>
      <c r="P164" s="5"/>
      <c r="Q164" s="5"/>
      <c r="R164" s="5"/>
      <c r="S164" s="5"/>
      <c r="T164" s="5"/>
      <c r="U164" s="5"/>
      <c r="V164" s="5"/>
      <c r="W164" s="5"/>
      <c r="X164" s="5"/>
      <c r="Y164" s="5"/>
      <c r="Z164" s="5"/>
      <c r="AA164" s="5"/>
    </row>
    <row r="165" spans="12:27" ht="12.75">
      <c r="L165" s="5"/>
      <c r="M165" s="5"/>
      <c r="N165" s="5"/>
      <c r="O165" s="5"/>
      <c r="P165" s="5"/>
      <c r="Q165" s="5"/>
      <c r="R165" s="5"/>
      <c r="S165" s="5"/>
      <c r="T165" s="5"/>
      <c r="U165" s="5"/>
      <c r="V165" s="5"/>
      <c r="W165" s="5"/>
      <c r="X165" s="5"/>
      <c r="Y165" s="5"/>
      <c r="Z165" s="5"/>
      <c r="AA165" s="5"/>
    </row>
    <row r="166" spans="12:27" ht="12.75">
      <c r="L166" s="5"/>
      <c r="M166" s="5"/>
      <c r="N166" s="5"/>
      <c r="O166" s="5"/>
      <c r="P166" s="5"/>
      <c r="Q166" s="5"/>
      <c r="R166" s="5"/>
      <c r="S166" s="5"/>
      <c r="T166" s="5"/>
      <c r="U166" s="5"/>
      <c r="V166" s="5"/>
      <c r="W166" s="5"/>
      <c r="X166" s="5"/>
      <c r="Y166" s="5"/>
      <c r="Z166" s="5"/>
      <c r="AA166" s="5"/>
    </row>
    <row r="167" spans="12:27" ht="12.75">
      <c r="L167" s="5"/>
      <c r="M167" s="5"/>
      <c r="N167" s="5"/>
      <c r="O167" s="5"/>
      <c r="P167" s="5"/>
      <c r="Q167" s="5"/>
      <c r="R167" s="5"/>
      <c r="S167" s="5"/>
      <c r="T167" s="5"/>
      <c r="U167" s="5"/>
      <c r="V167" s="5"/>
      <c r="W167" s="5"/>
      <c r="X167" s="5"/>
      <c r="Y167" s="5"/>
      <c r="Z167" s="5"/>
      <c r="AA167" s="5"/>
    </row>
    <row r="168" spans="12:27" ht="12.75">
      <c r="L168" s="5"/>
      <c r="M168" s="5"/>
      <c r="N168" s="5"/>
      <c r="O168" s="5"/>
      <c r="P168" s="5"/>
      <c r="Q168" s="5"/>
      <c r="R168" s="5"/>
      <c r="S168" s="5"/>
      <c r="T168" s="5"/>
      <c r="U168" s="5"/>
      <c r="V168" s="5"/>
      <c r="W168" s="5"/>
      <c r="X168" s="5"/>
      <c r="Y168" s="5"/>
      <c r="Z168" s="5"/>
      <c r="AA168" s="5"/>
    </row>
    <row r="169" spans="12:27" ht="12.75">
      <c r="L169" s="5"/>
      <c r="M169" s="5"/>
      <c r="N169" s="5"/>
      <c r="O169" s="5"/>
      <c r="P169" s="5"/>
      <c r="Q169" s="5"/>
      <c r="R169" s="5"/>
      <c r="S169" s="5"/>
      <c r="T169" s="5"/>
      <c r="U169" s="5"/>
      <c r="V169" s="5"/>
      <c r="W169" s="5"/>
      <c r="X169" s="5"/>
      <c r="Y169" s="5"/>
      <c r="Z169" s="5"/>
      <c r="AA169" s="5"/>
    </row>
    <row r="170" spans="12:27" ht="12.75">
      <c r="L170" s="5"/>
      <c r="M170" s="5"/>
      <c r="N170" s="5"/>
      <c r="O170" s="5"/>
      <c r="P170" s="5"/>
      <c r="Q170" s="5"/>
      <c r="R170" s="5"/>
      <c r="S170" s="5"/>
      <c r="T170" s="5"/>
      <c r="U170" s="5"/>
      <c r="V170" s="5"/>
      <c r="W170" s="5"/>
      <c r="X170" s="5"/>
      <c r="Y170" s="5"/>
      <c r="Z170" s="5"/>
      <c r="AA170" s="5"/>
    </row>
    <row r="171" spans="12:27" ht="12.75">
      <c r="L171" s="5"/>
      <c r="M171" s="5"/>
      <c r="N171" s="5"/>
      <c r="O171" s="5"/>
      <c r="P171" s="5"/>
      <c r="Q171" s="5"/>
      <c r="R171" s="5"/>
      <c r="S171" s="5"/>
      <c r="T171" s="5"/>
      <c r="U171" s="5"/>
      <c r="V171" s="5"/>
      <c r="W171" s="5"/>
      <c r="X171" s="5"/>
      <c r="Y171" s="5"/>
      <c r="Z171" s="5"/>
      <c r="AA171" s="5"/>
    </row>
    <row r="172" spans="12:27" ht="12.75">
      <c r="L172" s="5"/>
      <c r="M172" s="5"/>
      <c r="N172" s="5"/>
      <c r="O172" s="5"/>
      <c r="P172" s="5"/>
      <c r="Q172" s="5"/>
      <c r="R172" s="5"/>
      <c r="S172" s="5"/>
      <c r="T172" s="5"/>
      <c r="U172" s="5"/>
      <c r="V172" s="5"/>
      <c r="W172" s="5"/>
      <c r="X172" s="5"/>
      <c r="Y172" s="5"/>
      <c r="Z172" s="5"/>
      <c r="AA172" s="5"/>
    </row>
    <row r="173" spans="12:27" ht="12.75">
      <c r="L173" s="5"/>
      <c r="M173" s="5"/>
      <c r="N173" s="5"/>
      <c r="O173" s="5"/>
      <c r="P173" s="5"/>
      <c r="Q173" s="5"/>
      <c r="R173" s="5"/>
      <c r="S173" s="5"/>
      <c r="T173" s="5"/>
      <c r="U173" s="5"/>
      <c r="V173" s="5"/>
      <c r="W173" s="5"/>
      <c r="X173" s="5"/>
      <c r="Y173" s="5"/>
      <c r="Z173" s="5"/>
      <c r="AA173" s="5"/>
    </row>
    <row r="174" spans="12:27" ht="12.75">
      <c r="L174" s="5"/>
      <c r="M174" s="5"/>
      <c r="N174" s="5"/>
      <c r="O174" s="5"/>
      <c r="P174" s="5"/>
      <c r="Q174" s="5"/>
      <c r="R174" s="5"/>
      <c r="S174" s="5"/>
      <c r="T174" s="5"/>
      <c r="U174" s="5"/>
      <c r="V174" s="5"/>
      <c r="W174" s="5"/>
      <c r="X174" s="5"/>
      <c r="Y174" s="5"/>
      <c r="Z174" s="5"/>
      <c r="AA174" s="5"/>
    </row>
    <row r="175" spans="12:27" ht="12.75">
      <c r="L175" s="5"/>
      <c r="M175" s="5"/>
      <c r="N175" s="5"/>
      <c r="O175" s="5"/>
      <c r="P175" s="5"/>
      <c r="Q175" s="5"/>
      <c r="R175" s="5"/>
      <c r="S175" s="5"/>
      <c r="T175" s="5"/>
      <c r="U175" s="5"/>
      <c r="V175" s="5"/>
      <c r="W175" s="5"/>
      <c r="X175" s="5"/>
      <c r="Y175" s="5"/>
      <c r="Z175" s="5"/>
      <c r="AA175" s="5"/>
    </row>
    <row r="176" spans="12:27" ht="12.75">
      <c r="L176" s="5"/>
      <c r="M176" s="5"/>
      <c r="N176" s="5"/>
      <c r="O176" s="5"/>
      <c r="P176" s="5"/>
      <c r="Q176" s="5"/>
      <c r="R176" s="5"/>
      <c r="S176" s="5"/>
      <c r="T176" s="5"/>
      <c r="U176" s="5"/>
      <c r="V176" s="5"/>
      <c r="W176" s="5"/>
      <c r="X176" s="5"/>
      <c r="Y176" s="5"/>
      <c r="Z176" s="5"/>
      <c r="AA176" s="5"/>
    </row>
    <row r="177" spans="12:27" ht="12.75">
      <c r="L177" s="5"/>
      <c r="M177" s="5"/>
      <c r="N177" s="5"/>
      <c r="O177" s="5"/>
      <c r="P177" s="5"/>
      <c r="Q177" s="5"/>
      <c r="R177" s="5"/>
      <c r="S177" s="5"/>
      <c r="T177" s="5"/>
      <c r="U177" s="5"/>
      <c r="V177" s="5"/>
      <c r="W177" s="5"/>
      <c r="X177" s="5"/>
      <c r="Y177" s="5"/>
      <c r="Z177" s="5"/>
      <c r="AA177" s="5"/>
    </row>
    <row r="178" spans="12:27" ht="12.75">
      <c r="L178" s="5"/>
      <c r="M178" s="5"/>
      <c r="N178" s="5"/>
      <c r="O178" s="5"/>
      <c r="P178" s="5"/>
      <c r="Q178" s="5"/>
      <c r="R178" s="5"/>
      <c r="S178" s="5"/>
      <c r="T178" s="5"/>
      <c r="U178" s="5"/>
      <c r="V178" s="5"/>
      <c r="W178" s="5"/>
      <c r="X178" s="5"/>
      <c r="Y178" s="5"/>
      <c r="Z178" s="5"/>
      <c r="AA178" s="5"/>
    </row>
    <row r="179" spans="12:27" ht="12.75">
      <c r="L179" s="5"/>
      <c r="M179" s="5"/>
      <c r="N179" s="5"/>
      <c r="O179" s="5"/>
      <c r="P179" s="5"/>
      <c r="Q179" s="5"/>
      <c r="R179" s="5"/>
      <c r="S179" s="5"/>
      <c r="T179" s="5"/>
      <c r="U179" s="5"/>
      <c r="V179" s="5"/>
      <c r="W179" s="5"/>
      <c r="X179" s="5"/>
      <c r="Y179" s="5"/>
      <c r="Z179" s="5"/>
      <c r="AA179" s="5"/>
    </row>
    <row r="180" spans="12:27" ht="12.75">
      <c r="L180" s="5"/>
      <c r="M180" s="5"/>
      <c r="N180" s="5"/>
      <c r="O180" s="5"/>
      <c r="P180" s="5"/>
      <c r="Q180" s="5"/>
      <c r="R180" s="5"/>
      <c r="S180" s="5"/>
      <c r="T180" s="5"/>
      <c r="U180" s="5"/>
      <c r="V180" s="5"/>
      <c r="W180" s="5"/>
      <c r="X180" s="5"/>
      <c r="Y180" s="5"/>
      <c r="Z180" s="5"/>
      <c r="AA180" s="5"/>
    </row>
    <row r="181" spans="12:27" ht="12.75">
      <c r="L181" s="5"/>
      <c r="M181" s="5"/>
      <c r="N181" s="5"/>
      <c r="O181" s="5"/>
      <c r="P181" s="5"/>
      <c r="Q181" s="5"/>
      <c r="R181" s="5"/>
      <c r="S181" s="5"/>
      <c r="T181" s="5"/>
      <c r="U181" s="5"/>
      <c r="V181" s="5"/>
      <c r="W181" s="5"/>
      <c r="X181" s="5"/>
      <c r="Y181" s="5"/>
      <c r="Z181" s="5"/>
      <c r="AA181" s="5"/>
    </row>
    <row r="182" spans="12:27" ht="12.75">
      <c r="L182" s="5"/>
      <c r="M182" s="5"/>
      <c r="N182" s="5"/>
      <c r="O182" s="5"/>
      <c r="P182" s="5"/>
      <c r="Q182" s="5"/>
      <c r="R182" s="5"/>
      <c r="S182" s="5"/>
      <c r="T182" s="5"/>
      <c r="U182" s="5"/>
      <c r="V182" s="5"/>
      <c r="W182" s="5"/>
      <c r="X182" s="5"/>
      <c r="Y182" s="5"/>
      <c r="Z182" s="5"/>
      <c r="AA182" s="5"/>
    </row>
    <row r="183" spans="12:27" ht="12.75">
      <c r="L183" s="5"/>
      <c r="M183" s="5"/>
      <c r="N183" s="5"/>
      <c r="O183" s="5"/>
      <c r="P183" s="5"/>
      <c r="Q183" s="5"/>
      <c r="R183" s="5"/>
      <c r="S183" s="5"/>
      <c r="T183" s="5"/>
      <c r="U183" s="5"/>
      <c r="V183" s="5"/>
      <c r="W183" s="5"/>
      <c r="X183" s="5"/>
      <c r="Y183" s="5"/>
      <c r="Z183" s="5"/>
      <c r="AA183" s="5"/>
    </row>
    <row r="184" spans="12:27" ht="12.75">
      <c r="L184" s="5"/>
      <c r="M184" s="5"/>
      <c r="N184" s="5"/>
      <c r="O184" s="5"/>
      <c r="P184" s="5"/>
      <c r="Q184" s="5"/>
      <c r="R184" s="5"/>
      <c r="S184" s="5"/>
      <c r="T184" s="5"/>
      <c r="U184" s="5"/>
      <c r="V184" s="5"/>
      <c r="W184" s="5"/>
      <c r="X184" s="5"/>
      <c r="Y184" s="5"/>
      <c r="Z184" s="5"/>
      <c r="AA184" s="5"/>
    </row>
  </sheetData>
  <sheetProtection/>
  <mergeCells count="61">
    <mergeCell ref="B128:E128"/>
    <mergeCell ref="B129:E129"/>
    <mergeCell ref="B130:E130"/>
    <mergeCell ref="B131:E131"/>
    <mergeCell ref="B132:E132"/>
    <mergeCell ref="B122:E122"/>
    <mergeCell ref="B123:E123"/>
    <mergeCell ref="B124:E124"/>
    <mergeCell ref="B125:E125"/>
    <mergeCell ref="B126:E126"/>
    <mergeCell ref="B127:E127"/>
    <mergeCell ref="B113:E113"/>
    <mergeCell ref="B114:E114"/>
    <mergeCell ref="B115:E115"/>
    <mergeCell ref="B116:E116"/>
    <mergeCell ref="B118:E118"/>
    <mergeCell ref="B120:E120"/>
    <mergeCell ref="C106:E106"/>
    <mergeCell ref="C108:E108"/>
    <mergeCell ref="C109:E109"/>
    <mergeCell ref="C110:E110"/>
    <mergeCell ref="C111:E111"/>
    <mergeCell ref="C112:E112"/>
    <mergeCell ref="B87:E87"/>
    <mergeCell ref="B93:E93"/>
    <mergeCell ref="B94:E94"/>
    <mergeCell ref="B101:E101"/>
    <mergeCell ref="B102:E102"/>
    <mergeCell ref="B104:E104"/>
    <mergeCell ref="B80:E80"/>
    <mergeCell ref="C81:E81"/>
    <mergeCell ref="C82:E82"/>
    <mergeCell ref="C83:E83"/>
    <mergeCell ref="B84:E84"/>
    <mergeCell ref="B85:E85"/>
    <mergeCell ref="B71:E71"/>
    <mergeCell ref="C73:E73"/>
    <mergeCell ref="C75:E75"/>
    <mergeCell ref="C76:E76"/>
    <mergeCell ref="B77:E77"/>
    <mergeCell ref="B78:E78"/>
    <mergeCell ref="B41:E41"/>
    <mergeCell ref="B53:E53"/>
    <mergeCell ref="B54:E54"/>
    <mergeCell ref="B56:E56"/>
    <mergeCell ref="B68:E68"/>
    <mergeCell ref="B69:E69"/>
    <mergeCell ref="B22:E22"/>
    <mergeCell ref="B23:E23"/>
    <mergeCell ref="B25:E25"/>
    <mergeCell ref="B37:E37"/>
    <mergeCell ref="B38:E38"/>
    <mergeCell ref="B39:E39"/>
    <mergeCell ref="B5:E5"/>
    <mergeCell ref="B18:E18"/>
    <mergeCell ref="B19:E19"/>
    <mergeCell ref="B20:E20"/>
    <mergeCell ref="B21:E21"/>
    <mergeCell ref="D1:E1"/>
    <mergeCell ref="B3:E3"/>
    <mergeCell ref="B4:E4"/>
  </mergeCells>
  <printOptions/>
  <pageMargins left="0.7874015748031497" right="0.7874015748031497" top="0.3937007874015748" bottom="0.35433070866141736" header="0.4330708661417323" footer="0.2362204724409449"/>
  <pageSetup horizontalDpi="600" verticalDpi="600" orientation="portrait" paperSize="9" scale="91" r:id="rId4"/>
  <headerFooter alignWithMargins="0">
    <oddFooter>&amp;CSida &amp;P(&amp;N)</oddFooter>
  </headerFooter>
  <rowBreaks count="1" manualBreakCount="1">
    <brk id="39" min="1" max="4" man="1"/>
  </rowBreaks>
  <drawing r:id="rId3"/>
  <legacyDrawing r:id="rId2"/>
  <oleObjects>
    <oleObject progId="PBrush" shapeId="24372743" r:id="rId1"/>
  </oleObjects>
</worksheet>
</file>

<file path=xl/worksheets/sheet8.xml><?xml version="1.0" encoding="utf-8"?>
<worksheet xmlns="http://schemas.openxmlformats.org/spreadsheetml/2006/main" xmlns:r="http://schemas.openxmlformats.org/officeDocument/2006/relationships">
  <dimension ref="A1:R171"/>
  <sheetViews>
    <sheetView showGridLines="0" zoomScaleSheetLayoutView="75" zoomScalePageLayoutView="0" workbookViewId="0" topLeftCell="A1">
      <selection activeCell="G11" sqref="G11"/>
    </sheetView>
  </sheetViews>
  <sheetFormatPr defaultColWidth="9.140625" defaultRowHeight="12.75"/>
  <cols>
    <col min="1" max="1" width="21.421875" style="5" customWidth="1"/>
    <col min="2" max="2" width="54.7109375" style="5" customWidth="1"/>
    <col min="3" max="3" width="10.7109375" style="143" customWidth="1"/>
    <col min="4" max="4" width="10.57421875" style="143" customWidth="1"/>
    <col min="5" max="5" width="10.7109375" style="143" customWidth="1"/>
    <col min="6" max="6" width="1.8515625" style="5" customWidth="1"/>
    <col min="7" max="7" width="46.28125" style="339" customWidth="1"/>
    <col min="8" max="8" width="10.7109375" style="5" customWidth="1"/>
    <col min="9" max="10" width="9.140625" style="5" customWidth="1"/>
    <col min="11" max="11" width="8.57421875" style="5" customWidth="1"/>
  </cols>
  <sheetData>
    <row r="1" spans="2:7" s="247" customFormat="1" ht="22.5" customHeight="1">
      <c r="B1" s="70"/>
      <c r="C1" s="130"/>
      <c r="D1" s="709"/>
      <c r="E1" s="709"/>
      <c r="G1" s="335"/>
    </row>
    <row r="2" spans="2:7" s="247" customFormat="1" ht="17.25" customHeight="1" thickBot="1">
      <c r="B2" s="71"/>
      <c r="C2" s="131"/>
      <c r="D2" s="132" t="s">
        <v>113</v>
      </c>
      <c r="E2" s="130"/>
      <c r="G2" s="335"/>
    </row>
    <row r="3" spans="2:7" s="247" customFormat="1" ht="29.25" customHeight="1" thickBot="1">
      <c r="B3" s="711" t="s">
        <v>170</v>
      </c>
      <c r="C3" s="712"/>
      <c r="D3" s="712"/>
      <c r="E3" s="713"/>
      <c r="G3" s="335"/>
    </row>
    <row r="4" spans="1:16" s="247" customFormat="1" ht="17.25" customHeight="1" thickBot="1">
      <c r="A4" s="249"/>
      <c r="B4" s="710" t="s">
        <v>38</v>
      </c>
      <c r="C4" s="710"/>
      <c r="D4" s="710"/>
      <c r="E4" s="710"/>
      <c r="F4" s="249"/>
      <c r="G4" s="336"/>
      <c r="H4" s="249"/>
      <c r="I4" s="249"/>
      <c r="J4" s="249"/>
      <c r="K4" s="249"/>
      <c r="L4" s="249"/>
      <c r="M4" s="249"/>
      <c r="N4" s="249"/>
      <c r="O4" s="249"/>
      <c r="P4" s="249"/>
    </row>
    <row r="5" spans="2:18" ht="30" customHeight="1">
      <c r="B5" s="875" t="s">
        <v>261</v>
      </c>
      <c r="C5" s="875"/>
      <c r="D5" s="875"/>
      <c r="E5" s="875"/>
      <c r="F5" s="127"/>
      <c r="L5" s="5"/>
      <c r="M5" s="5"/>
      <c r="N5" s="5"/>
      <c r="O5" s="5"/>
      <c r="P5" s="5"/>
      <c r="Q5" s="5"/>
      <c r="R5" s="5"/>
    </row>
    <row r="6" spans="2:18" ht="4.5" customHeight="1">
      <c r="B6" s="552"/>
      <c r="C6" s="553"/>
      <c r="D6" s="553"/>
      <c r="E6" s="554"/>
      <c r="L6" s="5"/>
      <c r="M6" s="5"/>
      <c r="N6" s="5"/>
      <c r="O6" s="5"/>
      <c r="P6" s="5"/>
      <c r="Q6" s="5"/>
      <c r="R6" s="5"/>
    </row>
    <row r="7" spans="2:18" ht="12.75">
      <c r="B7" s="603"/>
      <c r="C7" s="230"/>
      <c r="D7" s="876" t="s">
        <v>139</v>
      </c>
      <c r="E7" s="877"/>
      <c r="L7" s="5"/>
      <c r="M7" s="5"/>
      <c r="N7" s="5"/>
      <c r="O7" s="5"/>
      <c r="P7" s="5"/>
      <c r="Q7" s="5"/>
      <c r="R7" s="5"/>
    </row>
    <row r="8" spans="2:18" ht="4.5" customHeight="1">
      <c r="B8" s="604"/>
      <c r="C8" s="558"/>
      <c r="D8" s="558"/>
      <c r="E8" s="559"/>
      <c r="L8" s="5"/>
      <c r="M8" s="5"/>
      <c r="N8" s="5"/>
      <c r="O8" s="5"/>
      <c r="P8" s="5"/>
      <c r="Q8" s="5"/>
      <c r="R8" s="5"/>
    </row>
    <row r="9" spans="2:18" ht="30" customHeight="1">
      <c r="B9" s="605" t="s">
        <v>67</v>
      </c>
      <c r="C9" s="602"/>
      <c r="D9" s="878"/>
      <c r="E9" s="879"/>
      <c r="F9" s="107"/>
      <c r="H9" s="13"/>
      <c r="L9" s="5"/>
      <c r="M9" s="5"/>
      <c r="N9" s="5"/>
      <c r="O9" s="5"/>
      <c r="P9" s="5"/>
      <c r="Q9" s="5"/>
      <c r="R9" s="5"/>
    </row>
    <row r="10" spans="1:18" s="1" customFormat="1" ht="6.75" customHeight="1">
      <c r="A10" s="5"/>
      <c r="B10" s="473"/>
      <c r="C10" s="565"/>
      <c r="D10" s="565"/>
      <c r="E10" s="565"/>
      <c r="F10" s="5"/>
      <c r="G10" s="339"/>
      <c r="H10" s="13"/>
      <c r="I10" s="5"/>
      <c r="J10" s="5"/>
      <c r="K10" s="5"/>
      <c r="L10" s="5"/>
      <c r="M10" s="5"/>
      <c r="N10" s="5"/>
      <c r="O10" s="5"/>
      <c r="P10" s="5"/>
      <c r="Q10" s="5"/>
      <c r="R10" s="5"/>
    </row>
    <row r="11" spans="2:18" ht="36.75" customHeight="1">
      <c r="B11" s="763" t="s">
        <v>262</v>
      </c>
      <c r="C11" s="763"/>
      <c r="D11" s="763"/>
      <c r="E11" s="763"/>
      <c r="L11" s="5"/>
      <c r="M11" s="5"/>
      <c r="N11" s="5"/>
      <c r="O11" s="5"/>
      <c r="P11" s="5"/>
      <c r="Q11" s="5"/>
      <c r="R11" s="5"/>
    </row>
    <row r="12" spans="2:18" ht="4.5" customHeight="1">
      <c r="B12" s="25"/>
      <c r="C12" s="133"/>
      <c r="D12" s="133"/>
      <c r="E12" s="134"/>
      <c r="L12" s="5"/>
      <c r="M12" s="5"/>
      <c r="N12" s="5"/>
      <c r="O12" s="5"/>
      <c r="P12" s="5"/>
      <c r="Q12" s="5"/>
      <c r="R12" s="5"/>
    </row>
    <row r="13" spans="2:18" ht="24.75" customHeight="1">
      <c r="B13" s="100"/>
      <c r="C13" s="147" t="s">
        <v>133</v>
      </c>
      <c r="D13" s="147" t="s">
        <v>134</v>
      </c>
      <c r="E13" s="159" t="s">
        <v>96</v>
      </c>
      <c r="L13" s="5"/>
      <c r="M13" s="5"/>
      <c r="N13" s="5"/>
      <c r="O13" s="5"/>
      <c r="P13" s="5"/>
      <c r="Q13" s="5"/>
      <c r="R13" s="5"/>
    </row>
    <row r="14" spans="2:18" ht="4.5" customHeight="1">
      <c r="B14" s="26"/>
      <c r="C14" s="148"/>
      <c r="D14" s="148"/>
      <c r="E14" s="160"/>
      <c r="L14" s="5"/>
      <c r="M14" s="5"/>
      <c r="N14" s="5"/>
      <c r="O14" s="5"/>
      <c r="P14" s="5"/>
      <c r="Q14" s="5"/>
      <c r="R14" s="5"/>
    </row>
    <row r="15" spans="2:18" ht="16.5" customHeight="1">
      <c r="B15" s="83" t="s">
        <v>68</v>
      </c>
      <c r="C15" s="198"/>
      <c r="D15" s="23"/>
      <c r="E15" s="28" t="str">
        <f>IF(SUM(C15:D15)=0," ",SUM(C15:D15))</f>
        <v> </v>
      </c>
      <c r="H15" s="13"/>
      <c r="L15" s="5"/>
      <c r="M15" s="5"/>
      <c r="N15" s="5"/>
      <c r="O15" s="5"/>
      <c r="P15" s="5"/>
      <c r="Q15" s="5"/>
      <c r="R15" s="5"/>
    </row>
    <row r="16" spans="2:18" ht="16.5" customHeight="1">
      <c r="B16" s="20" t="s">
        <v>129</v>
      </c>
      <c r="C16" s="304"/>
      <c r="D16" s="87"/>
      <c r="E16" s="73" t="str">
        <f>IF(SUM(D16)=0," ",SUM(D16))</f>
        <v> </v>
      </c>
      <c r="H16" s="13"/>
      <c r="L16" s="5"/>
      <c r="M16" s="5"/>
      <c r="N16" s="5"/>
      <c r="O16" s="5"/>
      <c r="P16" s="5"/>
      <c r="Q16" s="5"/>
      <c r="R16" s="5"/>
    </row>
    <row r="17" spans="2:18" ht="16.5" customHeight="1">
      <c r="B17" s="84" t="s">
        <v>135</v>
      </c>
      <c r="C17" s="102" t="s">
        <v>113</v>
      </c>
      <c r="D17" s="109" t="s">
        <v>113</v>
      </c>
      <c r="E17" s="292"/>
      <c r="H17" s="13"/>
      <c r="L17" s="5"/>
      <c r="M17" s="5"/>
      <c r="N17" s="5"/>
      <c r="O17" s="5"/>
      <c r="P17" s="5"/>
      <c r="Q17" s="5"/>
      <c r="R17" s="5"/>
    </row>
    <row r="18" spans="2:18" ht="16.5" customHeight="1">
      <c r="B18" s="83" t="s">
        <v>153</v>
      </c>
      <c r="C18" s="198"/>
      <c r="D18" s="368"/>
      <c r="E18" s="28" t="str">
        <f>IF(SUM(C18:D18)=0," ",SUM(C18:D18))</f>
        <v> </v>
      </c>
      <c r="H18" s="13"/>
      <c r="L18" s="5"/>
      <c r="M18" s="5"/>
      <c r="N18" s="5"/>
      <c r="O18" s="5"/>
      <c r="P18" s="5"/>
      <c r="Q18" s="5"/>
      <c r="R18" s="5"/>
    </row>
    <row r="19" spans="2:18" ht="16.5" customHeight="1">
      <c r="B19" s="20" t="s">
        <v>34</v>
      </c>
      <c r="C19" s="304"/>
      <c r="D19" s="87"/>
      <c r="E19" s="73" t="str">
        <f>IF(SUM(D19)=0," ",SUM(D19))</f>
        <v> </v>
      </c>
      <c r="H19" s="13"/>
      <c r="L19" s="5"/>
      <c r="M19" s="5"/>
      <c r="N19" s="5"/>
      <c r="O19" s="5"/>
      <c r="P19" s="5"/>
      <c r="Q19" s="5"/>
      <c r="R19" s="5"/>
    </row>
    <row r="20" spans="2:18" ht="16.5" customHeight="1">
      <c r="B20" s="84" t="s">
        <v>154</v>
      </c>
      <c r="C20" s="102" t="s">
        <v>113</v>
      </c>
      <c r="D20" s="109" t="s">
        <v>113</v>
      </c>
      <c r="E20" s="292"/>
      <c r="H20" s="13"/>
      <c r="L20" s="5"/>
      <c r="M20" s="5"/>
      <c r="N20" s="5"/>
      <c r="O20" s="5"/>
      <c r="P20" s="5"/>
      <c r="Q20" s="5"/>
      <c r="R20" s="5"/>
    </row>
    <row r="21" spans="2:18" ht="16.5" customHeight="1" thickBot="1">
      <c r="B21" s="323" t="s">
        <v>22</v>
      </c>
      <c r="C21" s="305"/>
      <c r="D21" s="306"/>
      <c r="E21" s="357"/>
      <c r="H21" s="13"/>
      <c r="L21" s="5"/>
      <c r="M21" s="5"/>
      <c r="N21" s="5"/>
      <c r="O21" s="5"/>
      <c r="P21" s="5"/>
      <c r="Q21" s="5"/>
      <c r="R21" s="5"/>
    </row>
    <row r="22" spans="2:18" ht="16.5" customHeight="1" thickTop="1">
      <c r="B22" s="19" t="s">
        <v>39</v>
      </c>
      <c r="C22" s="39" t="str">
        <f>IF(SUM(C15,C18)=0," ",SUM(C15,C18))</f>
        <v> </v>
      </c>
      <c r="D22" s="39" t="str">
        <f>IF(SUM(D15,D18)=0," ",SUM(D15,D18))</f>
        <v> </v>
      </c>
      <c r="E22" s="41" t="str">
        <f>IF(SUM(E15,E17,E18,E20,E21)=0," ",SUM(E15,E17,E18,E20,E21))</f>
        <v> </v>
      </c>
      <c r="H22" s="106"/>
      <c r="L22" s="5"/>
      <c r="M22" s="5"/>
      <c r="N22" s="5"/>
      <c r="O22" s="5"/>
      <c r="P22" s="5"/>
      <c r="Q22" s="5"/>
      <c r="R22" s="5"/>
    </row>
    <row r="23" spans="1:18" s="1" customFormat="1" ht="16.5" customHeight="1">
      <c r="A23" s="5"/>
      <c r="B23" s="812" t="s">
        <v>66</v>
      </c>
      <c r="C23" s="812"/>
      <c r="D23" s="812"/>
      <c r="E23" s="812"/>
      <c r="F23" s="5"/>
      <c r="G23" s="339"/>
      <c r="H23" s="5"/>
      <c r="I23" s="5"/>
      <c r="J23" s="5"/>
      <c r="K23" s="5"/>
      <c r="L23" s="5"/>
      <c r="M23" s="5"/>
      <c r="N23" s="5"/>
      <c r="O23" s="5"/>
      <c r="P23" s="5"/>
      <c r="Q23" s="5"/>
      <c r="R23" s="5"/>
    </row>
    <row r="24" spans="1:18" s="1" customFormat="1" ht="30" customHeight="1">
      <c r="A24" s="5"/>
      <c r="B24" s="801" t="s">
        <v>142</v>
      </c>
      <c r="C24" s="801"/>
      <c r="D24" s="801"/>
      <c r="E24" s="801"/>
      <c r="F24" s="5"/>
      <c r="G24" s="339"/>
      <c r="H24" s="5"/>
      <c r="I24" s="5"/>
      <c r="J24" s="5"/>
      <c r="K24" s="5"/>
      <c r="L24" s="5"/>
      <c r="M24" s="5"/>
      <c r="N24" s="5"/>
      <c r="O24" s="5"/>
      <c r="P24" s="5"/>
      <c r="Q24" s="5"/>
      <c r="R24" s="5"/>
    </row>
    <row r="25" spans="2:18" ht="30" customHeight="1">
      <c r="B25" s="801" t="s">
        <v>88</v>
      </c>
      <c r="C25" s="801"/>
      <c r="D25" s="801"/>
      <c r="E25" s="801"/>
      <c r="H25" s="9"/>
      <c r="L25" s="5"/>
      <c r="M25" s="5"/>
      <c r="N25" s="5"/>
      <c r="O25" s="5"/>
      <c r="P25" s="5"/>
      <c r="Q25" s="5"/>
      <c r="R25" s="5"/>
    </row>
    <row r="26" spans="2:18" ht="15" customHeight="1">
      <c r="B26" s="473"/>
      <c r="C26" s="473"/>
      <c r="D26" s="473"/>
      <c r="E26" s="473"/>
      <c r="H26" s="9"/>
      <c r="L26" s="5"/>
      <c r="M26" s="5"/>
      <c r="N26" s="5"/>
      <c r="O26" s="5"/>
      <c r="P26" s="5"/>
      <c r="Q26" s="5"/>
      <c r="R26" s="5"/>
    </row>
    <row r="27" spans="2:18" ht="31.5" customHeight="1">
      <c r="B27" s="763" t="s">
        <v>263</v>
      </c>
      <c r="C27" s="763"/>
      <c r="D27" s="763"/>
      <c r="E27" s="763"/>
      <c r="H27" s="9"/>
      <c r="L27" s="5"/>
      <c r="M27" s="5"/>
      <c r="N27" s="5"/>
      <c r="O27" s="5"/>
      <c r="P27" s="5"/>
      <c r="Q27" s="5"/>
      <c r="R27" s="5"/>
    </row>
    <row r="28" spans="2:18" ht="4.5" customHeight="1">
      <c r="B28" s="25"/>
      <c r="C28" s="133"/>
      <c r="D28" s="133"/>
      <c r="E28" s="134"/>
      <c r="H28" s="9"/>
      <c r="L28" s="5"/>
      <c r="M28" s="5"/>
      <c r="N28" s="5"/>
      <c r="O28" s="5"/>
      <c r="P28" s="5"/>
      <c r="Q28" s="5"/>
      <c r="R28" s="5"/>
    </row>
    <row r="29" spans="2:18" ht="24" customHeight="1">
      <c r="B29" s="100"/>
      <c r="C29" s="147" t="s">
        <v>133</v>
      </c>
      <c r="D29" s="147" t="s">
        <v>134</v>
      </c>
      <c r="E29" s="159" t="s">
        <v>96</v>
      </c>
      <c r="H29" s="9"/>
      <c r="L29" s="5"/>
      <c r="M29" s="5"/>
      <c r="N29" s="5"/>
      <c r="O29" s="5"/>
      <c r="P29" s="5"/>
      <c r="Q29" s="5"/>
      <c r="R29" s="5"/>
    </row>
    <row r="30" spans="2:18" ht="4.5" customHeight="1">
      <c r="B30" s="19"/>
      <c r="C30" s="137"/>
      <c r="D30" s="137"/>
      <c r="E30" s="138"/>
      <c r="H30" s="9"/>
      <c r="L30" s="5"/>
      <c r="M30" s="5"/>
      <c r="N30" s="5"/>
      <c r="O30" s="5"/>
      <c r="P30" s="5"/>
      <c r="Q30" s="5"/>
      <c r="R30" s="5"/>
    </row>
    <row r="31" spans="2:18" ht="16.5" customHeight="1">
      <c r="B31" s="83" t="s">
        <v>42</v>
      </c>
      <c r="C31" s="85"/>
      <c r="D31" s="23"/>
      <c r="E31" s="28" t="str">
        <f>IF(SUM(C31:D31)=0," ",SUM(C31:D31))</f>
        <v> </v>
      </c>
      <c r="H31" s="371"/>
      <c r="L31" s="5"/>
      <c r="M31" s="5"/>
      <c r="N31" s="5"/>
      <c r="O31" s="5"/>
      <c r="P31" s="5"/>
      <c r="Q31" s="5"/>
      <c r="R31" s="5"/>
    </row>
    <row r="32" spans="2:18" ht="16.5" customHeight="1">
      <c r="B32" s="125" t="s">
        <v>40</v>
      </c>
      <c r="C32" s="307"/>
      <c r="D32" s="214"/>
      <c r="E32" s="73" t="str">
        <f>IF(SUM(D32)=0," ",SUM(D32))</f>
        <v> </v>
      </c>
      <c r="H32" s="371"/>
      <c r="L32" s="5"/>
      <c r="M32" s="5"/>
      <c r="N32" s="5"/>
      <c r="O32" s="5"/>
      <c r="P32" s="5"/>
      <c r="Q32" s="5"/>
      <c r="R32" s="5"/>
    </row>
    <row r="33" spans="2:18" ht="16.5" customHeight="1" thickBot="1">
      <c r="B33" s="126" t="s">
        <v>135</v>
      </c>
      <c r="C33" s="305"/>
      <c r="D33" s="179"/>
      <c r="E33" s="124"/>
      <c r="H33" s="371"/>
      <c r="L33" s="5"/>
      <c r="M33" s="5"/>
      <c r="N33" s="5"/>
      <c r="O33" s="5"/>
      <c r="P33" s="5"/>
      <c r="Q33" s="5"/>
      <c r="R33" s="5"/>
    </row>
    <row r="34" spans="2:18" ht="16.5" customHeight="1" thickTop="1">
      <c r="B34" s="19" t="s">
        <v>41</v>
      </c>
      <c r="C34" s="39" t="str">
        <f>IF(SUM(C31)=0," ",SUM(C31))</f>
        <v> </v>
      </c>
      <c r="D34" s="40" t="str">
        <f>IF(SUM(D31)=0," ",SUM(D31))</f>
        <v> </v>
      </c>
      <c r="E34" s="41" t="str">
        <f>IF(SUM(E31,E33)=0," ",SUM(E31,E33))</f>
        <v> </v>
      </c>
      <c r="H34" s="106"/>
      <c r="L34" s="5"/>
      <c r="M34" s="5"/>
      <c r="N34" s="5"/>
      <c r="O34" s="5"/>
      <c r="P34" s="5"/>
      <c r="Q34" s="5"/>
      <c r="R34" s="5"/>
    </row>
    <row r="35" spans="1:18" s="1" customFormat="1" ht="30" customHeight="1">
      <c r="A35" s="5"/>
      <c r="B35" s="812" t="s">
        <v>143</v>
      </c>
      <c r="C35" s="812"/>
      <c r="D35" s="812"/>
      <c r="E35" s="812"/>
      <c r="F35" s="5"/>
      <c r="G35" s="339"/>
      <c r="H35" s="5"/>
      <c r="I35" s="5"/>
      <c r="J35" s="5"/>
      <c r="K35" s="5"/>
      <c r="L35" s="5"/>
      <c r="M35" s="5"/>
      <c r="N35" s="5"/>
      <c r="O35" s="5"/>
      <c r="P35" s="5"/>
      <c r="Q35" s="5"/>
      <c r="R35" s="5"/>
    </row>
    <row r="36" spans="1:18" s="1" customFormat="1" ht="14.25" customHeight="1">
      <c r="A36" s="5"/>
      <c r="B36" s="473"/>
      <c r="C36" s="473"/>
      <c r="D36" s="473"/>
      <c r="E36" s="473"/>
      <c r="F36" s="5"/>
      <c r="G36" s="339"/>
      <c r="H36" s="5"/>
      <c r="I36" s="5"/>
      <c r="J36" s="5"/>
      <c r="K36" s="5"/>
      <c r="L36" s="5"/>
      <c r="M36" s="5"/>
      <c r="N36" s="5"/>
      <c r="O36" s="5"/>
      <c r="P36" s="5"/>
      <c r="Q36" s="5"/>
      <c r="R36" s="5"/>
    </row>
    <row r="37" spans="2:18" ht="34.5" customHeight="1">
      <c r="B37" s="763" t="s">
        <v>264</v>
      </c>
      <c r="C37" s="763"/>
      <c r="D37" s="763"/>
      <c r="E37" s="763"/>
      <c r="H37" s="106"/>
      <c r="L37" s="5"/>
      <c r="M37" s="5"/>
      <c r="N37" s="5"/>
      <c r="O37" s="5"/>
      <c r="P37" s="5"/>
      <c r="Q37" s="5"/>
      <c r="R37" s="5"/>
    </row>
    <row r="38" spans="2:18" ht="4.5" customHeight="1">
      <c r="B38" s="25"/>
      <c r="C38" s="133"/>
      <c r="D38" s="133"/>
      <c r="E38" s="134"/>
      <c r="H38" s="9"/>
      <c r="L38" s="5"/>
      <c r="M38" s="5"/>
      <c r="N38" s="5"/>
      <c r="O38" s="5"/>
      <c r="P38" s="5"/>
      <c r="Q38" s="5"/>
      <c r="R38" s="5"/>
    </row>
    <row r="39" spans="2:18" ht="24" customHeight="1">
      <c r="B39" s="359"/>
      <c r="C39" s="147" t="s">
        <v>133</v>
      </c>
      <c r="D39" s="147" t="s">
        <v>134</v>
      </c>
      <c r="E39" s="159" t="s">
        <v>96</v>
      </c>
      <c r="H39" s="9"/>
      <c r="L39" s="5"/>
      <c r="M39" s="5"/>
      <c r="N39" s="5"/>
      <c r="O39" s="5"/>
      <c r="P39" s="5"/>
      <c r="Q39" s="5"/>
      <c r="R39" s="5"/>
    </row>
    <row r="40" spans="2:18" ht="4.5" customHeight="1">
      <c r="B40" s="358"/>
      <c r="C40" s="137"/>
      <c r="D40" s="137"/>
      <c r="E40" s="138"/>
      <c r="H40" s="9"/>
      <c r="L40" s="5"/>
      <c r="M40" s="5"/>
      <c r="N40" s="5"/>
      <c r="O40" s="5"/>
      <c r="P40" s="5"/>
      <c r="Q40" s="5"/>
      <c r="R40" s="5"/>
    </row>
    <row r="41" spans="2:18" ht="16.5" customHeight="1">
      <c r="B41" s="83" t="s">
        <v>155</v>
      </c>
      <c r="C41" s="85"/>
      <c r="D41" s="23"/>
      <c r="E41" s="28" t="str">
        <f>IF(SUM(C41:D41)=0," ",SUM(C41:D41))</f>
        <v> </v>
      </c>
      <c r="H41" s="371"/>
      <c r="L41" s="5"/>
      <c r="M41" s="5"/>
      <c r="N41" s="5"/>
      <c r="O41" s="5"/>
      <c r="P41" s="5"/>
      <c r="Q41" s="5"/>
      <c r="R41" s="5"/>
    </row>
    <row r="42" spans="2:18" ht="16.5" customHeight="1">
      <c r="B42" s="125" t="s">
        <v>34</v>
      </c>
      <c r="C42" s="360"/>
      <c r="D42" s="369"/>
      <c r="E42" s="28" t="str">
        <f>IF(SUM(C42:D42)=0," ",SUM(C42:D42))</f>
        <v> </v>
      </c>
      <c r="H42" s="371"/>
      <c r="L42" s="5"/>
      <c r="M42" s="5"/>
      <c r="N42" s="5"/>
      <c r="O42" s="5"/>
      <c r="P42" s="5"/>
      <c r="Q42" s="5"/>
      <c r="R42" s="5"/>
    </row>
    <row r="43" spans="2:18" ht="16.5" customHeight="1" thickBot="1">
      <c r="B43" s="126" t="s">
        <v>156</v>
      </c>
      <c r="C43" s="305"/>
      <c r="D43" s="179"/>
      <c r="E43" s="124"/>
      <c r="H43" s="371"/>
      <c r="L43" s="5"/>
      <c r="M43" s="5"/>
      <c r="N43" s="5"/>
      <c r="O43" s="5"/>
      <c r="P43" s="5"/>
      <c r="Q43" s="5"/>
      <c r="R43" s="5"/>
    </row>
    <row r="44" spans="2:18" ht="16.5" customHeight="1" thickTop="1">
      <c r="B44" s="19" t="s">
        <v>90</v>
      </c>
      <c r="C44" s="39" t="str">
        <f>IF(SUM(C41)=0," ",SUM(C41))</f>
        <v> </v>
      </c>
      <c r="D44" s="40" t="str">
        <f>IF(SUM(D41)=0," ",SUM(D41))</f>
        <v> </v>
      </c>
      <c r="E44" s="41" t="str">
        <f>IF(SUM(E41,E43)=0," ",SUM(E41,E43))</f>
        <v> </v>
      </c>
      <c r="H44" s="371"/>
      <c r="L44" s="5"/>
      <c r="M44" s="5"/>
      <c r="N44" s="5"/>
      <c r="O44" s="5"/>
      <c r="P44" s="5"/>
      <c r="Q44" s="5"/>
      <c r="R44" s="5"/>
    </row>
    <row r="45" spans="2:18" ht="30" customHeight="1">
      <c r="B45" s="801" t="s">
        <v>89</v>
      </c>
      <c r="C45" s="801"/>
      <c r="D45" s="801"/>
      <c r="E45" s="801"/>
      <c r="H45" s="371"/>
      <c r="L45" s="5"/>
      <c r="M45" s="5"/>
      <c r="N45" s="5"/>
      <c r="O45" s="5"/>
      <c r="P45" s="5"/>
      <c r="Q45" s="5"/>
      <c r="R45" s="5"/>
    </row>
    <row r="46" spans="12:18" ht="12.75">
      <c r="L46" s="5"/>
      <c r="M46" s="5"/>
      <c r="N46" s="5"/>
      <c r="O46" s="5"/>
      <c r="P46" s="5"/>
      <c r="Q46" s="5"/>
      <c r="R46" s="5"/>
    </row>
    <row r="47" spans="12:18" ht="12.75">
      <c r="L47" s="5"/>
      <c r="M47" s="5"/>
      <c r="N47" s="5"/>
      <c r="O47" s="5"/>
      <c r="P47" s="5"/>
      <c r="Q47" s="5"/>
      <c r="R47" s="5"/>
    </row>
    <row r="48" spans="12:18" ht="12.75">
      <c r="L48" s="5"/>
      <c r="M48" s="5"/>
      <c r="N48" s="5"/>
      <c r="O48" s="5"/>
      <c r="P48" s="5"/>
      <c r="Q48" s="5"/>
      <c r="R48" s="5"/>
    </row>
    <row r="49" spans="12:18" ht="12.75">
      <c r="L49" s="5"/>
      <c r="M49" s="5"/>
      <c r="N49" s="5"/>
      <c r="O49" s="5"/>
      <c r="P49" s="5"/>
      <c r="Q49" s="5"/>
      <c r="R49" s="5"/>
    </row>
    <row r="50" spans="12:18" ht="12.75">
      <c r="L50" s="5"/>
      <c r="M50" s="5"/>
      <c r="N50" s="5"/>
      <c r="O50" s="5"/>
      <c r="P50" s="5"/>
      <c r="Q50" s="5"/>
      <c r="R50" s="5"/>
    </row>
    <row r="51" spans="12:18" ht="12.75">
      <c r="L51" s="5"/>
      <c r="M51" s="5"/>
      <c r="N51" s="5"/>
      <c r="O51" s="5"/>
      <c r="P51" s="5"/>
      <c r="Q51" s="5"/>
      <c r="R51" s="5"/>
    </row>
    <row r="52" spans="12:18" ht="12.75">
      <c r="L52" s="5"/>
      <c r="M52" s="5"/>
      <c r="N52" s="5"/>
      <c r="O52" s="5"/>
      <c r="P52" s="5"/>
      <c r="Q52" s="5"/>
      <c r="R52" s="5"/>
    </row>
    <row r="53" spans="12:18" ht="12.75">
      <c r="L53" s="5"/>
      <c r="M53" s="5"/>
      <c r="N53" s="5"/>
      <c r="O53" s="5"/>
      <c r="P53" s="5"/>
      <c r="Q53" s="5"/>
      <c r="R53" s="5"/>
    </row>
    <row r="54" spans="12:18" ht="12.75">
      <c r="L54" s="5"/>
      <c r="M54" s="5"/>
      <c r="N54" s="5"/>
      <c r="O54" s="5"/>
      <c r="P54" s="5"/>
      <c r="Q54" s="5"/>
      <c r="R54" s="5"/>
    </row>
    <row r="55" spans="12:18" ht="12.75">
      <c r="L55" s="5"/>
      <c r="M55" s="5"/>
      <c r="N55" s="5"/>
      <c r="O55" s="5"/>
      <c r="P55" s="5"/>
      <c r="Q55" s="5"/>
      <c r="R55" s="5"/>
    </row>
    <row r="56" spans="12:18" ht="12.75">
      <c r="L56" s="5"/>
      <c r="M56" s="5"/>
      <c r="N56" s="5"/>
      <c r="O56" s="5"/>
      <c r="P56" s="5"/>
      <c r="Q56" s="5"/>
      <c r="R56" s="5"/>
    </row>
    <row r="57" spans="12:18" ht="12.75">
      <c r="L57" s="5"/>
      <c r="M57" s="5"/>
      <c r="N57" s="5"/>
      <c r="O57" s="5"/>
      <c r="P57" s="5"/>
      <c r="Q57" s="5"/>
      <c r="R57" s="5"/>
    </row>
    <row r="58" spans="12:18" ht="12.75">
      <c r="L58" s="5"/>
      <c r="M58" s="5"/>
      <c r="N58" s="5"/>
      <c r="O58" s="5"/>
      <c r="P58" s="5"/>
      <c r="Q58" s="5"/>
      <c r="R58" s="5"/>
    </row>
    <row r="59" spans="12:18" ht="12.75">
      <c r="L59" s="5"/>
      <c r="M59" s="5"/>
      <c r="N59" s="5"/>
      <c r="O59" s="5"/>
      <c r="P59" s="5"/>
      <c r="Q59" s="5"/>
      <c r="R59" s="5"/>
    </row>
    <row r="60" spans="12:18" ht="12.75">
      <c r="L60" s="5"/>
      <c r="M60" s="5"/>
      <c r="N60" s="5"/>
      <c r="O60" s="5"/>
      <c r="P60" s="5"/>
      <c r="Q60" s="5"/>
      <c r="R60" s="5"/>
    </row>
    <row r="61" spans="12:18" ht="12.75">
      <c r="L61" s="5"/>
      <c r="M61" s="5"/>
      <c r="N61" s="5"/>
      <c r="O61" s="5"/>
      <c r="P61" s="5"/>
      <c r="Q61" s="5"/>
      <c r="R61" s="5"/>
    </row>
    <row r="62" spans="12:18" ht="12.75">
      <c r="L62" s="5"/>
      <c r="M62" s="5"/>
      <c r="N62" s="5"/>
      <c r="O62" s="5"/>
      <c r="P62" s="5"/>
      <c r="Q62" s="5"/>
      <c r="R62" s="5"/>
    </row>
    <row r="63" spans="12:18" ht="12.75">
      <c r="L63" s="5"/>
      <c r="M63" s="5"/>
      <c r="N63" s="5"/>
      <c r="O63" s="5"/>
      <c r="P63" s="5"/>
      <c r="Q63" s="5"/>
      <c r="R63" s="5"/>
    </row>
    <row r="64" spans="12:18" ht="12.75">
      <c r="L64" s="5"/>
      <c r="M64" s="5"/>
      <c r="N64" s="5"/>
      <c r="O64" s="5"/>
      <c r="P64" s="5"/>
      <c r="Q64" s="5"/>
      <c r="R64" s="5"/>
    </row>
    <row r="65" spans="12:18" ht="12.75">
      <c r="L65" s="5"/>
      <c r="M65" s="5"/>
      <c r="N65" s="5"/>
      <c r="O65" s="5"/>
      <c r="P65" s="5"/>
      <c r="Q65" s="5"/>
      <c r="R65" s="5"/>
    </row>
    <row r="66" spans="12:18" ht="12.75">
      <c r="L66" s="5"/>
      <c r="M66" s="5"/>
      <c r="N66" s="5"/>
      <c r="O66" s="5"/>
      <c r="P66" s="5"/>
      <c r="Q66" s="5"/>
      <c r="R66" s="5"/>
    </row>
    <row r="67" spans="12:18" ht="12.75">
      <c r="L67" s="5"/>
      <c r="M67" s="5"/>
      <c r="N67" s="5"/>
      <c r="O67" s="5"/>
      <c r="P67" s="5"/>
      <c r="Q67" s="5"/>
      <c r="R67" s="5"/>
    </row>
    <row r="68" spans="12:18" ht="12.75">
      <c r="L68" s="5"/>
      <c r="M68" s="5"/>
      <c r="N68" s="5"/>
      <c r="O68" s="5"/>
      <c r="P68" s="5"/>
      <c r="Q68" s="5"/>
      <c r="R68" s="5"/>
    </row>
    <row r="69" spans="12:18" ht="12.75">
      <c r="L69" s="5"/>
      <c r="M69" s="5"/>
      <c r="N69" s="5"/>
      <c r="O69" s="5"/>
      <c r="P69" s="5"/>
      <c r="Q69" s="5"/>
      <c r="R69" s="5"/>
    </row>
    <row r="70" spans="12:18" ht="12.75">
      <c r="L70" s="5"/>
      <c r="M70" s="5"/>
      <c r="N70" s="5"/>
      <c r="O70" s="5"/>
      <c r="P70" s="5"/>
      <c r="Q70" s="5"/>
      <c r="R70" s="5"/>
    </row>
    <row r="71" spans="12:18" ht="12.75">
      <c r="L71" s="5"/>
      <c r="M71" s="5"/>
      <c r="N71" s="5"/>
      <c r="O71" s="5"/>
      <c r="P71" s="5"/>
      <c r="Q71" s="5"/>
      <c r="R71" s="5"/>
    </row>
    <row r="72" spans="12:18" ht="12.75">
      <c r="L72" s="5"/>
      <c r="M72" s="5"/>
      <c r="N72" s="5"/>
      <c r="O72" s="5"/>
      <c r="P72" s="5"/>
      <c r="Q72" s="5"/>
      <c r="R72" s="5"/>
    </row>
    <row r="73" spans="12:18" ht="12.75">
      <c r="L73" s="5"/>
      <c r="M73" s="5"/>
      <c r="N73" s="5"/>
      <c r="O73" s="5"/>
      <c r="P73" s="5"/>
      <c r="Q73" s="5"/>
      <c r="R73" s="5"/>
    </row>
    <row r="74" spans="12:18" ht="12.75">
      <c r="L74" s="5"/>
      <c r="M74" s="5"/>
      <c r="N74" s="5"/>
      <c r="O74" s="5"/>
      <c r="P74" s="5"/>
      <c r="Q74" s="5"/>
      <c r="R74" s="5"/>
    </row>
    <row r="75" spans="12:18" ht="12.75">
      <c r="L75" s="5"/>
      <c r="M75" s="5"/>
      <c r="N75" s="5"/>
      <c r="O75" s="5"/>
      <c r="P75" s="5"/>
      <c r="Q75" s="5"/>
      <c r="R75" s="5"/>
    </row>
    <row r="76" spans="12:18" ht="12.75">
      <c r="L76" s="5"/>
      <c r="M76" s="5"/>
      <c r="N76" s="5"/>
      <c r="O76" s="5"/>
      <c r="P76" s="5"/>
      <c r="Q76" s="5"/>
      <c r="R76" s="5"/>
    </row>
    <row r="77" spans="12:18" ht="12.75">
      <c r="L77" s="5"/>
      <c r="M77" s="5"/>
      <c r="N77" s="5"/>
      <c r="O77" s="5"/>
      <c r="P77" s="5"/>
      <c r="Q77" s="5"/>
      <c r="R77" s="5"/>
    </row>
    <row r="78" spans="12:18" ht="12.75">
      <c r="L78" s="5"/>
      <c r="M78" s="5"/>
      <c r="N78" s="5"/>
      <c r="O78" s="5"/>
      <c r="P78" s="5"/>
      <c r="Q78" s="5"/>
      <c r="R78" s="5"/>
    </row>
    <row r="79" spans="12:18" ht="12.75">
      <c r="L79" s="5"/>
      <c r="M79" s="5"/>
      <c r="N79" s="5"/>
      <c r="O79" s="5"/>
      <c r="P79" s="5"/>
      <c r="Q79" s="5"/>
      <c r="R79" s="5"/>
    </row>
    <row r="80" spans="12:18" ht="12.75">
      <c r="L80" s="5"/>
      <c r="M80" s="5"/>
      <c r="N80" s="5"/>
      <c r="O80" s="5"/>
      <c r="P80" s="5"/>
      <c r="Q80" s="5"/>
      <c r="R80" s="5"/>
    </row>
    <row r="81" spans="12:18" ht="12.75">
      <c r="L81" s="5"/>
      <c r="M81" s="5"/>
      <c r="N81" s="5"/>
      <c r="O81" s="5"/>
      <c r="P81" s="5"/>
      <c r="Q81" s="5"/>
      <c r="R81" s="5"/>
    </row>
    <row r="82" spans="12:18" ht="12.75">
      <c r="L82" s="5"/>
      <c r="M82" s="5"/>
      <c r="N82" s="5"/>
      <c r="O82" s="5"/>
      <c r="P82" s="5"/>
      <c r="Q82" s="5"/>
      <c r="R82" s="5"/>
    </row>
    <row r="83" spans="12:18" ht="12.75">
      <c r="L83" s="5"/>
      <c r="M83" s="5"/>
      <c r="N83" s="5"/>
      <c r="O83" s="5"/>
      <c r="P83" s="5"/>
      <c r="Q83" s="5"/>
      <c r="R83" s="5"/>
    </row>
    <row r="84" spans="12:18" ht="12.75">
      <c r="L84" s="5"/>
      <c r="M84" s="5"/>
      <c r="N84" s="5"/>
      <c r="O84" s="5"/>
      <c r="P84" s="5"/>
      <c r="Q84" s="5"/>
      <c r="R84" s="5"/>
    </row>
    <row r="85" spans="12:18" ht="12.75">
      <c r="L85" s="5"/>
      <c r="M85" s="5"/>
      <c r="N85" s="5"/>
      <c r="O85" s="5"/>
      <c r="P85" s="5"/>
      <c r="Q85" s="5"/>
      <c r="R85" s="5"/>
    </row>
    <row r="86" spans="12:18" ht="12.75">
      <c r="L86" s="5"/>
      <c r="M86" s="5"/>
      <c r="N86" s="5"/>
      <c r="O86" s="5"/>
      <c r="P86" s="5"/>
      <c r="Q86" s="5"/>
      <c r="R86" s="5"/>
    </row>
    <row r="87" spans="12:18" ht="12.75">
      <c r="L87" s="5"/>
      <c r="M87" s="5"/>
      <c r="N87" s="5"/>
      <c r="O87" s="5"/>
      <c r="P87" s="5"/>
      <c r="Q87" s="5"/>
      <c r="R87" s="5"/>
    </row>
    <row r="88" spans="12:18" ht="12.75">
      <c r="L88" s="5"/>
      <c r="M88" s="5"/>
      <c r="N88" s="5"/>
      <c r="O88" s="5"/>
      <c r="P88" s="5"/>
      <c r="Q88" s="5"/>
      <c r="R88" s="5"/>
    </row>
    <row r="89" spans="12:18" ht="12.75">
      <c r="L89" s="5"/>
      <c r="M89" s="5"/>
      <c r="N89" s="5"/>
      <c r="O89" s="5"/>
      <c r="P89" s="5"/>
      <c r="Q89" s="5"/>
      <c r="R89" s="5"/>
    </row>
    <row r="90" spans="12:18" ht="12.75">
      <c r="L90" s="5"/>
      <c r="M90" s="5"/>
      <c r="N90" s="5"/>
      <c r="O90" s="5"/>
      <c r="P90" s="5"/>
      <c r="Q90" s="5"/>
      <c r="R90" s="5"/>
    </row>
    <row r="91" spans="12:18" ht="12.75">
      <c r="L91" s="5"/>
      <c r="M91" s="5"/>
      <c r="N91" s="5"/>
      <c r="O91" s="5"/>
      <c r="P91" s="5"/>
      <c r="Q91" s="5"/>
      <c r="R91" s="5"/>
    </row>
    <row r="92" spans="12:18" ht="12.75">
      <c r="L92" s="5"/>
      <c r="M92" s="5"/>
      <c r="N92" s="5"/>
      <c r="O92" s="5"/>
      <c r="P92" s="5"/>
      <c r="Q92" s="5"/>
      <c r="R92" s="5"/>
    </row>
    <row r="93" spans="12:18" ht="12.75">
      <c r="L93" s="5"/>
      <c r="M93" s="5"/>
      <c r="N93" s="5"/>
      <c r="O93" s="5"/>
      <c r="P93" s="5"/>
      <c r="Q93" s="5"/>
      <c r="R93" s="5"/>
    </row>
    <row r="94" spans="12:18" ht="12.75">
      <c r="L94" s="5"/>
      <c r="M94" s="5"/>
      <c r="N94" s="5"/>
      <c r="O94" s="5"/>
      <c r="P94" s="5"/>
      <c r="Q94" s="5"/>
      <c r="R94" s="5"/>
    </row>
    <row r="95" spans="12:18" ht="12.75">
      <c r="L95" s="5"/>
      <c r="M95" s="5"/>
      <c r="N95" s="5"/>
      <c r="O95" s="5"/>
      <c r="P95" s="5"/>
      <c r="Q95" s="5"/>
      <c r="R95" s="5"/>
    </row>
    <row r="96" spans="12:18" ht="12.75">
      <c r="L96" s="5"/>
      <c r="M96" s="5"/>
      <c r="N96" s="5"/>
      <c r="O96" s="5"/>
      <c r="P96" s="5"/>
      <c r="Q96" s="5"/>
      <c r="R96" s="5"/>
    </row>
    <row r="97" spans="12:18" ht="12.75">
      <c r="L97" s="5"/>
      <c r="M97" s="5"/>
      <c r="N97" s="5"/>
      <c r="O97" s="5"/>
      <c r="P97" s="5"/>
      <c r="Q97" s="5"/>
      <c r="R97" s="5"/>
    </row>
    <row r="98" spans="12:18" ht="12.75">
      <c r="L98" s="5"/>
      <c r="M98" s="5"/>
      <c r="N98" s="5"/>
      <c r="O98" s="5"/>
      <c r="P98" s="5"/>
      <c r="Q98" s="5"/>
      <c r="R98" s="5"/>
    </row>
    <row r="99" spans="12:18" ht="12.75">
      <c r="L99" s="5"/>
      <c r="M99" s="5"/>
      <c r="N99" s="5"/>
      <c r="O99" s="5"/>
      <c r="P99" s="5"/>
      <c r="Q99" s="5"/>
      <c r="R99" s="5"/>
    </row>
    <row r="100" spans="12:18" ht="12.75">
      <c r="L100" s="5"/>
      <c r="M100" s="5"/>
      <c r="N100" s="5"/>
      <c r="O100" s="5"/>
      <c r="P100" s="5"/>
      <c r="Q100" s="5"/>
      <c r="R100" s="5"/>
    </row>
    <row r="101" spans="12:18" ht="12.75">
      <c r="L101" s="5"/>
      <c r="M101" s="5"/>
      <c r="N101" s="5"/>
      <c r="O101" s="5"/>
      <c r="P101" s="5"/>
      <c r="Q101" s="5"/>
      <c r="R101" s="5"/>
    </row>
    <row r="102" spans="12:18" ht="12.75">
      <c r="L102" s="5"/>
      <c r="M102" s="5"/>
      <c r="N102" s="5"/>
      <c r="O102" s="5"/>
      <c r="P102" s="5"/>
      <c r="Q102" s="5"/>
      <c r="R102" s="5"/>
    </row>
    <row r="103" spans="12:18" ht="12.75">
      <c r="L103" s="5"/>
      <c r="M103" s="5"/>
      <c r="N103" s="5"/>
      <c r="O103" s="5"/>
      <c r="P103" s="5"/>
      <c r="Q103" s="5"/>
      <c r="R103" s="5"/>
    </row>
    <row r="104" spans="12:18" ht="12.75">
      <c r="L104" s="5"/>
      <c r="M104" s="5"/>
      <c r="N104" s="5"/>
      <c r="O104" s="5"/>
      <c r="P104" s="5"/>
      <c r="Q104" s="5"/>
      <c r="R104" s="5"/>
    </row>
    <row r="105" spans="12:18" ht="12.75">
      <c r="L105" s="5"/>
      <c r="M105" s="5"/>
      <c r="N105" s="5"/>
      <c r="O105" s="5"/>
      <c r="P105" s="5"/>
      <c r="Q105" s="5"/>
      <c r="R105" s="5"/>
    </row>
    <row r="106" spans="12:18" ht="12.75">
      <c r="L106" s="5"/>
      <c r="M106" s="5"/>
      <c r="N106" s="5"/>
      <c r="O106" s="5"/>
      <c r="P106" s="5"/>
      <c r="Q106" s="5"/>
      <c r="R106" s="5"/>
    </row>
    <row r="107" spans="12:18" ht="12.75">
      <c r="L107" s="5"/>
      <c r="M107" s="5"/>
      <c r="N107" s="5"/>
      <c r="O107" s="5"/>
      <c r="P107" s="5"/>
      <c r="Q107" s="5"/>
      <c r="R107" s="5"/>
    </row>
    <row r="108" spans="12:18" ht="12.75">
      <c r="L108" s="5"/>
      <c r="M108" s="5"/>
      <c r="N108" s="5"/>
      <c r="O108" s="5"/>
      <c r="P108" s="5"/>
      <c r="Q108" s="5"/>
      <c r="R108" s="5"/>
    </row>
    <row r="109" spans="12:18" ht="12.75">
      <c r="L109" s="5"/>
      <c r="M109" s="5"/>
      <c r="N109" s="5"/>
      <c r="O109" s="5"/>
      <c r="P109" s="5"/>
      <c r="Q109" s="5"/>
      <c r="R109" s="5"/>
    </row>
    <row r="110" spans="12:18" ht="12.75">
      <c r="L110" s="5"/>
      <c r="M110" s="5"/>
      <c r="N110" s="5"/>
      <c r="O110" s="5"/>
      <c r="P110" s="5"/>
      <c r="Q110" s="5"/>
      <c r="R110" s="5"/>
    </row>
    <row r="111" spans="12:18" ht="12.75">
      <c r="L111" s="5"/>
      <c r="M111" s="5"/>
      <c r="N111" s="5"/>
      <c r="O111" s="5"/>
      <c r="P111" s="5"/>
      <c r="Q111" s="5"/>
      <c r="R111" s="5"/>
    </row>
    <row r="112" spans="12:18" ht="12.75">
      <c r="L112" s="5"/>
      <c r="M112" s="5"/>
      <c r="N112" s="5"/>
      <c r="O112" s="5"/>
      <c r="P112" s="5"/>
      <c r="Q112" s="5"/>
      <c r="R112" s="5"/>
    </row>
    <row r="113" spans="12:18" ht="12.75">
      <c r="L113" s="5"/>
      <c r="M113" s="5"/>
      <c r="N113" s="5"/>
      <c r="O113" s="5"/>
      <c r="P113" s="5"/>
      <c r="Q113" s="5"/>
      <c r="R113" s="5"/>
    </row>
    <row r="114" spans="12:18" ht="12.75">
      <c r="L114" s="5"/>
      <c r="M114" s="5"/>
      <c r="N114" s="5"/>
      <c r="O114" s="5"/>
      <c r="P114" s="5"/>
      <c r="Q114" s="5"/>
      <c r="R114" s="5"/>
    </row>
    <row r="115" spans="12:18" ht="12.75">
      <c r="L115" s="5"/>
      <c r="M115" s="5"/>
      <c r="N115" s="5"/>
      <c r="O115" s="5"/>
      <c r="P115" s="5"/>
      <c r="Q115" s="5"/>
      <c r="R115" s="5"/>
    </row>
    <row r="116" spans="12:18" ht="12.75">
      <c r="L116" s="5"/>
      <c r="M116" s="5"/>
      <c r="N116" s="5"/>
      <c r="O116" s="5"/>
      <c r="P116" s="5"/>
      <c r="Q116" s="5"/>
      <c r="R116" s="5"/>
    </row>
    <row r="117" spans="12:18" ht="12.75">
      <c r="L117" s="5"/>
      <c r="M117" s="5"/>
      <c r="N117" s="5"/>
      <c r="O117" s="5"/>
      <c r="P117" s="5"/>
      <c r="Q117" s="5"/>
      <c r="R117" s="5"/>
    </row>
    <row r="118" spans="12:18" ht="12.75">
      <c r="L118" s="5"/>
      <c r="M118" s="5"/>
      <c r="N118" s="5"/>
      <c r="O118" s="5"/>
      <c r="P118" s="5"/>
      <c r="Q118" s="5"/>
      <c r="R118" s="5"/>
    </row>
    <row r="119" spans="12:18" ht="12.75">
      <c r="L119" s="5"/>
      <c r="M119" s="5"/>
      <c r="N119" s="5"/>
      <c r="O119" s="5"/>
      <c r="P119" s="5"/>
      <c r="Q119" s="5"/>
      <c r="R119" s="5"/>
    </row>
    <row r="120" spans="12:18" ht="12.75">
      <c r="L120" s="5"/>
      <c r="M120" s="5"/>
      <c r="N120" s="5"/>
      <c r="O120" s="5"/>
      <c r="P120" s="5"/>
      <c r="Q120" s="5"/>
      <c r="R120" s="5"/>
    </row>
    <row r="121" spans="12:18" ht="12.75">
      <c r="L121" s="5"/>
      <c r="M121" s="5"/>
      <c r="N121" s="5"/>
      <c r="O121" s="5"/>
      <c r="P121" s="5"/>
      <c r="Q121" s="5"/>
      <c r="R121" s="5"/>
    </row>
    <row r="122" spans="12:18" ht="12.75">
      <c r="L122" s="5"/>
      <c r="M122" s="5"/>
      <c r="N122" s="5"/>
      <c r="O122" s="5"/>
      <c r="P122" s="5"/>
      <c r="Q122" s="5"/>
      <c r="R122" s="5"/>
    </row>
    <row r="123" spans="12:18" ht="12.75">
      <c r="L123" s="5"/>
      <c r="M123" s="5"/>
      <c r="N123" s="5"/>
      <c r="O123" s="5"/>
      <c r="P123" s="5"/>
      <c r="Q123" s="5"/>
      <c r="R123" s="5"/>
    </row>
    <row r="124" spans="12:18" ht="12.75">
      <c r="L124" s="5"/>
      <c r="M124" s="5"/>
      <c r="N124" s="5"/>
      <c r="O124" s="5"/>
      <c r="P124" s="5"/>
      <c r="Q124" s="5"/>
      <c r="R124" s="5"/>
    </row>
    <row r="125" spans="12:18" ht="12.75">
      <c r="L125" s="5"/>
      <c r="M125" s="5"/>
      <c r="N125" s="5"/>
      <c r="O125" s="5"/>
      <c r="P125" s="5"/>
      <c r="Q125" s="5"/>
      <c r="R125" s="5"/>
    </row>
    <row r="126" spans="12:18" ht="12.75">
      <c r="L126" s="5"/>
      <c r="M126" s="5"/>
      <c r="N126" s="5"/>
      <c r="O126" s="5"/>
      <c r="P126" s="5"/>
      <c r="Q126" s="5"/>
      <c r="R126" s="5"/>
    </row>
    <row r="127" spans="12:18" ht="12.75">
      <c r="L127" s="5"/>
      <c r="M127" s="5"/>
      <c r="N127" s="5"/>
      <c r="O127" s="5"/>
      <c r="P127" s="5"/>
      <c r="Q127" s="5"/>
      <c r="R127" s="5"/>
    </row>
    <row r="128" spans="12:18" ht="12.75">
      <c r="L128" s="5"/>
      <c r="M128" s="5"/>
      <c r="N128" s="5"/>
      <c r="O128" s="5"/>
      <c r="P128" s="5"/>
      <c r="Q128" s="5"/>
      <c r="R128" s="5"/>
    </row>
    <row r="129" spans="12:18" ht="12.75">
      <c r="L129" s="5"/>
      <c r="M129" s="5"/>
      <c r="N129" s="5"/>
      <c r="O129" s="5"/>
      <c r="P129" s="5"/>
      <c r="Q129" s="5"/>
      <c r="R129" s="5"/>
    </row>
    <row r="130" spans="12:18" ht="12.75">
      <c r="L130" s="5"/>
      <c r="M130" s="5"/>
      <c r="N130" s="5"/>
      <c r="O130" s="5"/>
      <c r="P130" s="5"/>
      <c r="Q130" s="5"/>
      <c r="R130" s="5"/>
    </row>
    <row r="131" spans="12:18" ht="12.75">
      <c r="L131" s="5"/>
      <c r="M131" s="5"/>
      <c r="N131" s="5"/>
      <c r="O131" s="5"/>
      <c r="P131" s="5"/>
      <c r="Q131" s="5"/>
      <c r="R131" s="5"/>
    </row>
    <row r="132" spans="12:18" ht="12.75">
      <c r="L132" s="5"/>
      <c r="M132" s="5"/>
      <c r="N132" s="5"/>
      <c r="O132" s="5"/>
      <c r="P132" s="5"/>
      <c r="Q132" s="5"/>
      <c r="R132" s="5"/>
    </row>
    <row r="133" spans="12:18" ht="12.75">
      <c r="L133" s="5"/>
      <c r="M133" s="5"/>
      <c r="N133" s="5"/>
      <c r="O133" s="5"/>
      <c r="P133" s="5"/>
      <c r="Q133" s="5"/>
      <c r="R133" s="5"/>
    </row>
    <row r="134" spans="12:18" ht="12.75">
      <c r="L134" s="5"/>
      <c r="M134" s="5"/>
      <c r="N134" s="5"/>
      <c r="O134" s="5"/>
      <c r="P134" s="5"/>
      <c r="Q134" s="5"/>
      <c r="R134" s="5"/>
    </row>
    <row r="135" spans="12:18" ht="12.75">
      <c r="L135" s="5"/>
      <c r="M135" s="5"/>
      <c r="N135" s="5"/>
      <c r="O135" s="5"/>
      <c r="P135" s="5"/>
      <c r="Q135" s="5"/>
      <c r="R135" s="5"/>
    </row>
    <row r="136" spans="12:18" ht="12.75">
      <c r="L136" s="5"/>
      <c r="M136" s="5"/>
      <c r="N136" s="5"/>
      <c r="O136" s="5"/>
      <c r="P136" s="5"/>
      <c r="Q136" s="5"/>
      <c r="R136" s="5"/>
    </row>
    <row r="137" spans="12:18" ht="12.75">
      <c r="L137" s="5"/>
      <c r="M137" s="5"/>
      <c r="N137" s="5"/>
      <c r="O137" s="5"/>
      <c r="P137" s="5"/>
      <c r="Q137" s="5"/>
      <c r="R137" s="5"/>
    </row>
    <row r="138" spans="12:18" ht="12.75">
      <c r="L138" s="5"/>
      <c r="M138" s="5"/>
      <c r="N138" s="5"/>
      <c r="O138" s="5"/>
      <c r="P138" s="5"/>
      <c r="Q138" s="5"/>
      <c r="R138" s="5"/>
    </row>
    <row r="139" spans="12:18" ht="12.75">
      <c r="L139" s="5"/>
      <c r="M139" s="5"/>
      <c r="N139" s="5"/>
      <c r="O139" s="5"/>
      <c r="P139" s="5"/>
      <c r="Q139" s="5"/>
      <c r="R139" s="5"/>
    </row>
    <row r="140" spans="12:18" ht="12.75">
      <c r="L140" s="5"/>
      <c r="M140" s="5"/>
      <c r="N140" s="5"/>
      <c r="O140" s="5"/>
      <c r="P140" s="5"/>
      <c r="Q140" s="5"/>
      <c r="R140" s="5"/>
    </row>
    <row r="141" spans="12:18" ht="12.75">
      <c r="L141" s="5"/>
      <c r="M141" s="5"/>
      <c r="N141" s="5"/>
      <c r="O141" s="5"/>
      <c r="P141" s="5"/>
      <c r="Q141" s="5"/>
      <c r="R141" s="5"/>
    </row>
    <row r="142" spans="12:18" ht="12.75">
      <c r="L142" s="5"/>
      <c r="M142" s="5"/>
      <c r="N142" s="5"/>
      <c r="O142" s="5"/>
      <c r="P142" s="5"/>
      <c r="Q142" s="5"/>
      <c r="R142" s="5"/>
    </row>
    <row r="143" spans="12:18" ht="12.75">
      <c r="L143" s="5"/>
      <c r="M143" s="5"/>
      <c r="N143" s="5"/>
      <c r="O143" s="5"/>
      <c r="P143" s="5"/>
      <c r="Q143" s="5"/>
      <c r="R143" s="5"/>
    </row>
    <row r="144" spans="12:18" ht="12.75">
      <c r="L144" s="5"/>
      <c r="M144" s="5"/>
      <c r="N144" s="5"/>
      <c r="O144" s="5"/>
      <c r="P144" s="5"/>
      <c r="Q144" s="5"/>
      <c r="R144" s="5"/>
    </row>
    <row r="145" spans="12:18" ht="12.75">
      <c r="L145" s="5"/>
      <c r="M145" s="5"/>
      <c r="N145" s="5"/>
      <c r="O145" s="5"/>
      <c r="P145" s="5"/>
      <c r="Q145" s="5"/>
      <c r="R145" s="5"/>
    </row>
    <row r="146" spans="12:18" ht="12.75">
      <c r="L146" s="5"/>
      <c r="M146" s="5"/>
      <c r="N146" s="5"/>
      <c r="O146" s="5"/>
      <c r="P146" s="5"/>
      <c r="Q146" s="5"/>
      <c r="R146" s="5"/>
    </row>
    <row r="147" spans="12:18" ht="12.75">
      <c r="L147" s="5"/>
      <c r="M147" s="5"/>
      <c r="N147" s="5"/>
      <c r="O147" s="5"/>
      <c r="P147" s="5"/>
      <c r="Q147" s="5"/>
      <c r="R147" s="5"/>
    </row>
    <row r="148" spans="12:18" ht="12.75">
      <c r="L148" s="5"/>
      <c r="M148" s="5"/>
      <c r="N148" s="5"/>
      <c r="O148" s="5"/>
      <c r="P148" s="5"/>
      <c r="Q148" s="5"/>
      <c r="R148" s="5"/>
    </row>
    <row r="149" spans="12:18" ht="12.75">
      <c r="L149" s="5"/>
      <c r="M149" s="5"/>
      <c r="N149" s="5"/>
      <c r="O149" s="5"/>
      <c r="P149" s="5"/>
      <c r="Q149" s="5"/>
      <c r="R149" s="5"/>
    </row>
    <row r="150" spans="12:18" ht="12.75">
      <c r="L150" s="5"/>
      <c r="M150" s="5"/>
      <c r="N150" s="5"/>
      <c r="O150" s="5"/>
      <c r="P150" s="5"/>
      <c r="Q150" s="5"/>
      <c r="R150" s="5"/>
    </row>
    <row r="151" spans="12:18" ht="12.75">
      <c r="L151" s="5"/>
      <c r="M151" s="5"/>
      <c r="N151" s="5"/>
      <c r="O151" s="5"/>
      <c r="P151" s="5"/>
      <c r="Q151" s="5"/>
      <c r="R151" s="5"/>
    </row>
    <row r="152" spans="12:18" ht="12.75">
      <c r="L152" s="5"/>
      <c r="M152" s="5"/>
      <c r="N152" s="5"/>
      <c r="O152" s="5"/>
      <c r="P152" s="5"/>
      <c r="Q152" s="5"/>
      <c r="R152" s="5"/>
    </row>
    <row r="153" spans="12:18" ht="12.75">
      <c r="L153" s="5"/>
      <c r="M153" s="5"/>
      <c r="N153" s="5"/>
      <c r="O153" s="5"/>
      <c r="P153" s="5"/>
      <c r="Q153" s="5"/>
      <c r="R153" s="5"/>
    </row>
    <row r="154" spans="12:18" ht="12.75">
      <c r="L154" s="5"/>
      <c r="M154" s="5"/>
      <c r="N154" s="5"/>
      <c r="O154" s="5"/>
      <c r="P154" s="5"/>
      <c r="Q154" s="5"/>
      <c r="R154" s="5"/>
    </row>
    <row r="155" spans="12:18" ht="12.75">
      <c r="L155" s="5"/>
      <c r="M155" s="5"/>
      <c r="N155" s="5"/>
      <c r="O155" s="5"/>
      <c r="P155" s="5"/>
      <c r="Q155" s="5"/>
      <c r="R155" s="5"/>
    </row>
    <row r="156" spans="12:18" ht="12.75">
      <c r="L156" s="5"/>
      <c r="M156" s="5"/>
      <c r="N156" s="5"/>
      <c r="O156" s="5"/>
      <c r="P156" s="5"/>
      <c r="Q156" s="5"/>
      <c r="R156" s="5"/>
    </row>
    <row r="157" spans="12:18" ht="12.75">
      <c r="L157" s="5"/>
      <c r="M157" s="5"/>
      <c r="N157" s="5"/>
      <c r="O157" s="5"/>
      <c r="P157" s="5"/>
      <c r="Q157" s="5"/>
      <c r="R157" s="5"/>
    </row>
    <row r="158" spans="12:18" ht="12.75">
      <c r="L158" s="5"/>
      <c r="M158" s="5"/>
      <c r="N158" s="5"/>
      <c r="O158" s="5"/>
      <c r="P158" s="5"/>
      <c r="Q158" s="5"/>
      <c r="R158" s="5"/>
    </row>
    <row r="159" spans="12:18" ht="12.75">
      <c r="L159" s="5"/>
      <c r="M159" s="5"/>
      <c r="N159" s="5"/>
      <c r="O159" s="5"/>
      <c r="P159" s="5"/>
      <c r="Q159" s="5"/>
      <c r="R159" s="5"/>
    </row>
    <row r="160" spans="12:18" ht="12.75">
      <c r="L160" s="5"/>
      <c r="M160" s="5"/>
      <c r="N160" s="5"/>
      <c r="O160" s="5"/>
      <c r="P160" s="5"/>
      <c r="Q160" s="5"/>
      <c r="R160" s="5"/>
    </row>
    <row r="161" spans="12:18" ht="12.75">
      <c r="L161" s="5"/>
      <c r="M161" s="5"/>
      <c r="N161" s="5"/>
      <c r="O161" s="5"/>
      <c r="P161" s="5"/>
      <c r="Q161" s="5"/>
      <c r="R161" s="5"/>
    </row>
    <row r="162" spans="12:18" ht="12.75">
      <c r="L162" s="5"/>
      <c r="M162" s="5"/>
      <c r="N162" s="5"/>
      <c r="O162" s="5"/>
      <c r="P162" s="5"/>
      <c r="Q162" s="5"/>
      <c r="R162" s="5"/>
    </row>
    <row r="163" spans="12:18" ht="12.75">
      <c r="L163" s="5"/>
      <c r="M163" s="5"/>
      <c r="N163" s="5"/>
      <c r="O163" s="5"/>
      <c r="P163" s="5"/>
      <c r="Q163" s="5"/>
      <c r="R163" s="5"/>
    </row>
    <row r="164" spans="12:18" ht="12.75">
      <c r="L164" s="5"/>
      <c r="M164" s="5"/>
      <c r="N164" s="5"/>
      <c r="O164" s="5"/>
      <c r="P164" s="5"/>
      <c r="Q164" s="5"/>
      <c r="R164" s="5"/>
    </row>
    <row r="165" spans="12:18" ht="12.75">
      <c r="L165" s="5"/>
      <c r="M165" s="5"/>
      <c r="N165" s="5"/>
      <c r="O165" s="5"/>
      <c r="P165" s="5"/>
      <c r="Q165" s="5"/>
      <c r="R165" s="5"/>
    </row>
    <row r="166" spans="12:18" ht="12.75">
      <c r="L166" s="5"/>
      <c r="M166" s="5"/>
      <c r="N166" s="5"/>
      <c r="O166" s="5"/>
      <c r="P166" s="5"/>
      <c r="Q166" s="5"/>
      <c r="R166" s="5"/>
    </row>
    <row r="167" spans="12:18" ht="12.75">
      <c r="L167" s="5"/>
      <c r="M167" s="5"/>
      <c r="N167" s="5"/>
      <c r="O167" s="5"/>
      <c r="P167" s="5"/>
      <c r="Q167" s="5"/>
      <c r="R167" s="5"/>
    </row>
    <row r="168" spans="12:18" ht="12.75">
      <c r="L168" s="5"/>
      <c r="M168" s="5"/>
      <c r="N168" s="5"/>
      <c r="O168" s="5"/>
      <c r="P168" s="5"/>
      <c r="Q168" s="5"/>
      <c r="R168" s="5"/>
    </row>
    <row r="169" spans="12:18" ht="12.75">
      <c r="L169" s="5"/>
      <c r="M169" s="5"/>
      <c r="N169" s="5"/>
      <c r="O169" s="5"/>
      <c r="P169" s="5"/>
      <c r="Q169" s="5"/>
      <c r="R169" s="5"/>
    </row>
    <row r="170" spans="12:18" ht="12.75">
      <c r="L170" s="5"/>
      <c r="M170" s="5"/>
      <c r="N170" s="5"/>
      <c r="O170" s="5"/>
      <c r="P170" s="5"/>
      <c r="Q170" s="5"/>
      <c r="R170" s="5"/>
    </row>
    <row r="171" spans="12:18" ht="12.75">
      <c r="L171" s="5"/>
      <c r="M171" s="5"/>
      <c r="N171" s="5"/>
      <c r="O171" s="5"/>
      <c r="P171" s="5"/>
      <c r="Q171" s="5"/>
      <c r="R171" s="5"/>
    </row>
  </sheetData>
  <sheetProtection/>
  <mergeCells count="14">
    <mergeCell ref="B37:E37"/>
    <mergeCell ref="B45:E45"/>
    <mergeCell ref="B5:E5"/>
    <mergeCell ref="D7:E7"/>
    <mergeCell ref="D9:E9"/>
    <mergeCell ref="B11:E11"/>
    <mergeCell ref="B23:E23"/>
    <mergeCell ref="B24:E24"/>
    <mergeCell ref="D1:E1"/>
    <mergeCell ref="B3:E3"/>
    <mergeCell ref="B4:E4"/>
    <mergeCell ref="B25:E25"/>
    <mergeCell ref="B27:E27"/>
    <mergeCell ref="B35:E35"/>
  </mergeCells>
  <printOptions/>
  <pageMargins left="0.77" right="0.79" top="0.44" bottom="0.34" header="0.34" footer="0.24"/>
  <pageSetup horizontalDpi="600" verticalDpi="600" orientation="portrait" paperSize="9" scale="95" r:id="rId2"/>
  <headerFooter alignWithMargins="0">
    <oddFooter>&amp;CSida &amp;P(&amp;N)</oddFooter>
  </headerFooter>
  <drawing r:id="rId1"/>
</worksheet>
</file>

<file path=xl/worksheets/sheet9.xml><?xml version="1.0" encoding="utf-8"?>
<worksheet xmlns="http://schemas.openxmlformats.org/spreadsheetml/2006/main" xmlns:r="http://schemas.openxmlformats.org/officeDocument/2006/relationships">
  <dimension ref="A1:T37"/>
  <sheetViews>
    <sheetView showGridLines="0" zoomScaleSheetLayoutView="75" zoomScalePageLayoutView="0" workbookViewId="0" topLeftCell="A1">
      <pane ySplit="4" topLeftCell="A5" activePane="bottomLeft" state="frozen"/>
      <selection pane="topLeft" activeCell="H18" sqref="H18"/>
      <selection pane="bottomLeft" activeCell="G22" sqref="G22"/>
    </sheetView>
  </sheetViews>
  <sheetFormatPr defaultColWidth="9.140625" defaultRowHeight="12.75"/>
  <cols>
    <col min="1" max="1" width="21.421875" style="5" customWidth="1"/>
    <col min="2" max="2" width="49.57421875" style="5" customWidth="1"/>
    <col min="3" max="6" width="9.7109375" style="143" customWidth="1"/>
    <col min="7" max="7" width="40.57421875" style="81" customWidth="1"/>
    <col min="8" max="8" width="8.28125" style="5" customWidth="1"/>
    <col min="9" max="12" width="4.7109375" style="5" customWidth="1"/>
    <col min="13" max="20" width="9.140625" style="5" customWidth="1"/>
  </cols>
  <sheetData>
    <row r="1" spans="1:20" s="247" customFormat="1" ht="22.5" customHeight="1">
      <c r="A1" s="251"/>
      <c r="B1" s="74"/>
      <c r="C1" s="144"/>
      <c r="D1" s="144"/>
      <c r="E1" s="822"/>
      <c r="F1" s="822"/>
      <c r="G1" s="257"/>
      <c r="H1" s="248"/>
      <c r="I1" s="246"/>
      <c r="J1" s="246"/>
      <c r="K1" s="246"/>
      <c r="L1" s="246"/>
      <c r="M1" s="246"/>
      <c r="N1" s="246"/>
      <c r="O1" s="246"/>
      <c r="P1" s="246"/>
      <c r="Q1" s="246"/>
      <c r="R1" s="246"/>
      <c r="S1" s="246"/>
      <c r="T1" s="246"/>
    </row>
    <row r="2" spans="1:20" s="247" customFormat="1" ht="17.25" customHeight="1" thickBot="1">
      <c r="A2" s="251"/>
      <c r="B2" s="75"/>
      <c r="C2" s="145"/>
      <c r="D2" s="145" t="s">
        <v>113</v>
      </c>
      <c r="E2" s="146"/>
      <c r="F2" s="144"/>
      <c r="G2" s="257"/>
      <c r="H2" s="248"/>
      <c r="I2" s="246"/>
      <c r="J2" s="246"/>
      <c r="K2" s="246"/>
      <c r="L2" s="246"/>
      <c r="M2" s="246"/>
      <c r="N2" s="246"/>
      <c r="O2" s="246"/>
      <c r="P2" s="246"/>
      <c r="Q2" s="246"/>
      <c r="R2" s="246"/>
      <c r="S2" s="246"/>
      <c r="T2" s="246"/>
    </row>
    <row r="3" spans="1:20" s="247" customFormat="1" ht="29.25" customHeight="1" thickBot="1">
      <c r="A3" s="251"/>
      <c r="B3" s="712" t="s">
        <v>171</v>
      </c>
      <c r="C3" s="712"/>
      <c r="D3" s="712"/>
      <c r="E3" s="712"/>
      <c r="F3" s="712"/>
      <c r="G3" s="257"/>
      <c r="H3" s="248"/>
      <c r="I3" s="246"/>
      <c r="J3" s="246"/>
      <c r="K3" s="246"/>
      <c r="L3" s="246"/>
      <c r="M3" s="246"/>
      <c r="N3" s="246"/>
      <c r="O3" s="246"/>
      <c r="P3" s="246"/>
      <c r="Q3" s="246"/>
      <c r="R3" s="246"/>
      <c r="S3" s="246"/>
      <c r="T3" s="246"/>
    </row>
    <row r="4" spans="1:20" s="247" customFormat="1" ht="16.5" thickBot="1">
      <c r="A4" s="252"/>
      <c r="B4" s="710" t="s">
        <v>159</v>
      </c>
      <c r="C4" s="710"/>
      <c r="D4" s="710"/>
      <c r="E4" s="710"/>
      <c r="F4" s="710"/>
      <c r="G4" s="258"/>
      <c r="H4" s="250"/>
      <c r="I4" s="249"/>
      <c r="J4" s="249"/>
      <c r="K4" s="249"/>
      <c r="L4" s="249"/>
      <c r="M4" s="249"/>
      <c r="N4" s="249"/>
      <c r="O4" s="249"/>
      <c r="P4" s="249"/>
      <c r="Q4" s="249"/>
      <c r="R4" s="249"/>
      <c r="S4" s="249"/>
      <c r="T4" s="249"/>
    </row>
    <row r="5" spans="1:20" s="112" customFormat="1" ht="30.75" customHeight="1">
      <c r="A5" s="7"/>
      <c r="B5" s="819" t="s">
        <v>265</v>
      </c>
      <c r="C5" s="819"/>
      <c r="D5" s="819"/>
      <c r="E5" s="819"/>
      <c r="F5" s="819"/>
      <c r="G5" s="120"/>
      <c r="H5" s="5"/>
      <c r="I5" s="7"/>
      <c r="J5" s="7"/>
      <c r="K5" s="7"/>
      <c r="L5" s="7"/>
      <c r="M5" s="7"/>
      <c r="N5" s="7"/>
      <c r="O5" s="7"/>
      <c r="P5" s="7"/>
      <c r="Q5" s="7"/>
      <c r="R5" s="7"/>
      <c r="S5" s="7"/>
      <c r="T5" s="7"/>
    </row>
    <row r="6" spans="2:7" ht="12.75" customHeight="1">
      <c r="B6" s="113"/>
      <c r="C6" s="161" t="s">
        <v>151</v>
      </c>
      <c r="D6" s="161" t="s">
        <v>152</v>
      </c>
      <c r="E6" s="161" t="s">
        <v>152</v>
      </c>
      <c r="F6" s="162" t="s">
        <v>96</v>
      </c>
      <c r="G6" s="11"/>
    </row>
    <row r="7" spans="2:7" ht="15.75">
      <c r="B7" s="19"/>
      <c r="C7" s="203"/>
      <c r="D7" s="164" t="s">
        <v>190</v>
      </c>
      <c r="E7" s="164" t="s">
        <v>191</v>
      </c>
      <c r="F7" s="165"/>
      <c r="G7" s="11"/>
    </row>
    <row r="8" spans="2:7" ht="16.5" customHeight="1">
      <c r="B8" s="21" t="s">
        <v>201</v>
      </c>
      <c r="C8" s="22"/>
      <c r="D8" s="23"/>
      <c r="E8" s="23"/>
      <c r="F8" s="28" t="str">
        <f>IF(SUM(C8:E8)=0," ",SUM(C8:E8))</f>
        <v> </v>
      </c>
      <c r="G8" s="11"/>
    </row>
    <row r="9" spans="2:7" ht="16.5" customHeight="1">
      <c r="B9" s="114" t="s">
        <v>129</v>
      </c>
      <c r="C9" s="61"/>
      <c r="D9" s="62"/>
      <c r="E9" s="62"/>
      <c r="F9" s="72" t="str">
        <f>IF(SUM(C9:E9)=0," ",SUM(C9:E9))</f>
        <v> </v>
      </c>
      <c r="G9" s="11"/>
    </row>
    <row r="10" spans="1:20" s="1" customFormat="1" ht="77.25" customHeight="1">
      <c r="A10" s="5"/>
      <c r="B10" s="812" t="s">
        <v>443</v>
      </c>
      <c r="C10" s="812"/>
      <c r="D10" s="812"/>
      <c r="E10" s="812"/>
      <c r="F10" s="812"/>
      <c r="G10" s="11"/>
      <c r="H10" s="5"/>
      <c r="I10" s="5"/>
      <c r="J10" s="5"/>
      <c r="K10" s="5"/>
      <c r="L10" s="5"/>
      <c r="M10" s="5"/>
      <c r="N10" s="5"/>
      <c r="O10" s="5"/>
      <c r="P10" s="5"/>
      <c r="Q10" s="5"/>
      <c r="R10" s="5"/>
      <c r="S10" s="5"/>
      <c r="T10" s="5"/>
    </row>
    <row r="11" spans="1:20" s="1" customFormat="1" ht="58.5" customHeight="1">
      <c r="A11" s="5"/>
      <c r="B11" s="801" t="s">
        <v>202</v>
      </c>
      <c r="C11" s="801"/>
      <c r="D11" s="801"/>
      <c r="E11" s="801"/>
      <c r="F11" s="801"/>
      <c r="G11" s="11"/>
      <c r="H11" s="5"/>
      <c r="I11" s="5"/>
      <c r="J11" s="5"/>
      <c r="K11" s="5"/>
      <c r="L11" s="5"/>
      <c r="M11" s="5"/>
      <c r="N11" s="5"/>
      <c r="O11" s="5"/>
      <c r="P11" s="5"/>
      <c r="Q11" s="5"/>
      <c r="R11" s="5"/>
      <c r="S11" s="5"/>
      <c r="T11" s="5"/>
    </row>
    <row r="12" spans="2:7" s="5" customFormat="1" ht="11.25" customHeight="1">
      <c r="B12" s="587"/>
      <c r="C12" s="588"/>
      <c r="D12" s="588"/>
      <c r="E12" s="588"/>
      <c r="F12" s="588"/>
      <c r="G12" s="11"/>
    </row>
    <row r="13" spans="1:20" s="112" customFormat="1" ht="30" customHeight="1">
      <c r="A13" s="7"/>
      <c r="B13" s="819" t="s">
        <v>309</v>
      </c>
      <c r="C13" s="819"/>
      <c r="D13" s="819"/>
      <c r="E13" s="819"/>
      <c r="F13" s="819"/>
      <c r="G13" s="120"/>
      <c r="H13" s="7"/>
      <c r="I13" s="7"/>
      <c r="J13" s="7"/>
      <c r="K13" s="7"/>
      <c r="L13" s="7"/>
      <c r="M13" s="7"/>
      <c r="N13" s="7"/>
      <c r="O13" s="7"/>
      <c r="P13" s="7"/>
      <c r="Q13" s="7"/>
      <c r="R13" s="7"/>
      <c r="S13" s="7"/>
      <c r="T13" s="7"/>
    </row>
    <row r="14" spans="2:7" ht="12.75" customHeight="1">
      <c r="B14" s="589"/>
      <c r="C14" s="590" t="s">
        <v>151</v>
      </c>
      <c r="D14" s="590" t="s">
        <v>152</v>
      </c>
      <c r="E14" s="590" t="s">
        <v>152</v>
      </c>
      <c r="F14" s="591" t="s">
        <v>96</v>
      </c>
      <c r="G14" s="11"/>
    </row>
    <row r="15" spans="2:7" ht="12.75">
      <c r="B15" s="19"/>
      <c r="C15" s="163"/>
      <c r="D15" s="164" t="s">
        <v>190</v>
      </c>
      <c r="E15" s="164" t="s">
        <v>191</v>
      </c>
      <c r="F15" s="165"/>
      <c r="G15" s="11"/>
    </row>
    <row r="16" spans="2:7" ht="16.5" customHeight="1">
      <c r="B16" s="115" t="s">
        <v>218</v>
      </c>
      <c r="C16" s="22"/>
      <c r="D16" s="23"/>
      <c r="E16" s="23"/>
      <c r="F16" s="28" t="str">
        <f>IF(SUM(C16:E16)=0," ",SUM(C16:E16))</f>
        <v> </v>
      </c>
      <c r="G16" s="11"/>
    </row>
    <row r="17" spans="2:7" ht="16.5" customHeight="1">
      <c r="B17" s="20" t="s">
        <v>130</v>
      </c>
      <c r="C17" s="87"/>
      <c r="D17" s="88"/>
      <c r="E17" s="88"/>
      <c r="F17" s="89" t="str">
        <f>IF(SUM(C17:E17)=0," ",SUM(C17:E17))</f>
        <v> </v>
      </c>
      <c r="G17" s="11"/>
    </row>
    <row r="18" spans="1:20" s="1" customFormat="1" ht="18" customHeight="1">
      <c r="A18" s="5"/>
      <c r="B18" s="829" t="s">
        <v>144</v>
      </c>
      <c r="C18" s="829"/>
      <c r="D18" s="829"/>
      <c r="E18" s="829"/>
      <c r="F18" s="829"/>
      <c r="G18" s="11"/>
      <c r="H18" s="5"/>
      <c r="I18" s="5"/>
      <c r="J18" s="5"/>
      <c r="K18" s="5"/>
      <c r="L18" s="5"/>
      <c r="M18" s="5"/>
      <c r="N18" s="5"/>
      <c r="O18" s="5"/>
      <c r="P18" s="5"/>
      <c r="Q18" s="5"/>
      <c r="R18" s="5"/>
      <c r="S18" s="5"/>
      <c r="T18" s="5"/>
    </row>
    <row r="19" spans="2:8" s="5" customFormat="1" ht="12" customHeight="1">
      <c r="B19" s="117"/>
      <c r="C19" s="130"/>
      <c r="D19" s="130"/>
      <c r="E19" s="130"/>
      <c r="F19" s="130"/>
      <c r="G19" s="11"/>
      <c r="H19" s="7"/>
    </row>
    <row r="20" spans="2:8" s="5" customFormat="1" ht="33.75" customHeight="1">
      <c r="B20" s="819" t="s">
        <v>266</v>
      </c>
      <c r="C20" s="819"/>
      <c r="D20" s="819"/>
      <c r="E20" s="819"/>
      <c r="F20" s="819"/>
      <c r="G20" s="11"/>
      <c r="H20" s="7"/>
    </row>
    <row r="21" spans="2:8" s="5" customFormat="1" ht="19.5" customHeight="1">
      <c r="B21" s="592"/>
      <c r="C21" s="228"/>
      <c r="D21" s="228" t="s">
        <v>113</v>
      </c>
      <c r="E21" s="882" t="s">
        <v>96</v>
      </c>
      <c r="F21" s="883"/>
      <c r="G21" s="11"/>
      <c r="H21" s="7"/>
    </row>
    <row r="22" spans="2:8" s="5" customFormat="1" ht="16.5" customHeight="1">
      <c r="B22" s="593" t="s">
        <v>267</v>
      </c>
      <c r="C22" s="594"/>
      <c r="D22" s="595"/>
      <c r="E22" s="884"/>
      <c r="F22" s="885"/>
      <c r="G22" s="11"/>
      <c r="H22" s="7"/>
    </row>
    <row r="23" spans="2:8" s="5" customFormat="1" ht="16.5" customHeight="1">
      <c r="B23" s="367" t="s">
        <v>268</v>
      </c>
      <c r="C23" s="558"/>
      <c r="D23" s="596"/>
      <c r="E23" s="880"/>
      <c r="F23" s="881"/>
      <c r="G23" s="11"/>
      <c r="H23" s="7"/>
    </row>
    <row r="24" spans="2:8" s="5" customFormat="1" ht="16.5" customHeight="1">
      <c r="B24" s="593" t="s">
        <v>269</v>
      </c>
      <c r="C24" s="594"/>
      <c r="D24" s="595"/>
      <c r="E24" s="884"/>
      <c r="F24" s="885"/>
      <c r="G24" s="11"/>
      <c r="H24" s="7"/>
    </row>
    <row r="25" spans="2:8" s="5" customFormat="1" ht="16.5" customHeight="1">
      <c r="B25" s="367" t="s">
        <v>268</v>
      </c>
      <c r="C25" s="558"/>
      <c r="D25" s="596"/>
      <c r="E25" s="880"/>
      <c r="F25" s="881"/>
      <c r="G25" s="11"/>
      <c r="H25" s="7"/>
    </row>
    <row r="26" spans="2:8" s="5" customFormat="1" ht="16.5" customHeight="1">
      <c r="B26" s="801" t="s">
        <v>144</v>
      </c>
      <c r="C26" s="801"/>
      <c r="D26" s="801"/>
      <c r="E26" s="801"/>
      <c r="F26" s="801"/>
      <c r="G26" s="11"/>
      <c r="H26" s="7"/>
    </row>
    <row r="27" spans="2:8" s="5" customFormat="1" ht="30" customHeight="1">
      <c r="B27" s="801" t="s">
        <v>342</v>
      </c>
      <c r="C27" s="801"/>
      <c r="D27" s="801"/>
      <c r="E27" s="801"/>
      <c r="F27" s="801"/>
      <c r="G27" s="11"/>
      <c r="H27" s="7"/>
    </row>
    <row r="28" spans="2:8" s="5" customFormat="1" ht="14.25" customHeight="1">
      <c r="B28" s="801" t="s">
        <v>270</v>
      </c>
      <c r="C28" s="801"/>
      <c r="D28" s="801"/>
      <c r="E28" s="801"/>
      <c r="F28" s="801"/>
      <c r="G28" s="11"/>
      <c r="H28" s="7"/>
    </row>
    <row r="29" spans="1:20" s="2" customFormat="1" ht="9.75" customHeight="1">
      <c r="A29" s="9"/>
      <c r="B29" s="597"/>
      <c r="C29" s="598"/>
      <c r="D29" s="598"/>
      <c r="E29" s="741"/>
      <c r="F29" s="741"/>
      <c r="G29" s="16"/>
      <c r="H29" s="9"/>
      <c r="I29" s="9"/>
      <c r="J29" s="9"/>
      <c r="K29" s="9"/>
      <c r="L29" s="9"/>
      <c r="M29" s="9"/>
      <c r="N29" s="9"/>
      <c r="O29" s="9"/>
      <c r="P29" s="9"/>
      <c r="Q29" s="9"/>
      <c r="R29" s="9"/>
      <c r="S29" s="9"/>
      <c r="T29" s="9"/>
    </row>
    <row r="30" spans="2:7" ht="18" customHeight="1">
      <c r="B30" s="819" t="s">
        <v>271</v>
      </c>
      <c r="C30" s="819"/>
      <c r="D30" s="819"/>
      <c r="E30" s="819"/>
      <c r="F30" s="819"/>
      <c r="G30" s="11"/>
    </row>
    <row r="31" spans="2:7" ht="16.5" customHeight="1">
      <c r="B31" s="599" t="s">
        <v>299</v>
      </c>
      <c r="C31" s="600"/>
      <c r="D31" s="601"/>
      <c r="E31" s="889"/>
      <c r="F31" s="890"/>
      <c r="G31" s="11"/>
    </row>
    <row r="32" spans="2:7" ht="16.5" customHeight="1">
      <c r="B32" s="593" t="s">
        <v>272</v>
      </c>
      <c r="C32" s="558"/>
      <c r="D32" s="596"/>
      <c r="E32" s="880"/>
      <c r="F32" s="881"/>
      <c r="G32" s="11"/>
    </row>
    <row r="33" spans="2:7" ht="16.5" customHeight="1">
      <c r="B33" s="593" t="s">
        <v>348</v>
      </c>
      <c r="C33" s="594"/>
      <c r="D33" s="595"/>
      <c r="E33" s="887"/>
      <c r="F33" s="888"/>
      <c r="G33" s="11"/>
    </row>
    <row r="34" spans="2:7" ht="30" customHeight="1">
      <c r="B34" s="716" t="s">
        <v>300</v>
      </c>
      <c r="C34" s="716"/>
      <c r="D34" s="716"/>
      <c r="E34" s="716"/>
      <c r="F34" s="716"/>
      <c r="G34" s="11"/>
    </row>
    <row r="35" spans="2:7" ht="18" customHeight="1">
      <c r="B35" s="801" t="s">
        <v>273</v>
      </c>
      <c r="C35" s="801"/>
      <c r="D35" s="801"/>
      <c r="E35" s="801"/>
      <c r="F35" s="801"/>
      <c r="G35" s="11"/>
    </row>
    <row r="36" spans="2:7" ht="6.75" customHeight="1">
      <c r="B36" s="373"/>
      <c r="C36" s="166"/>
      <c r="D36" s="166"/>
      <c r="E36" s="886"/>
      <c r="F36" s="886"/>
      <c r="G36" s="11"/>
    </row>
    <row r="37" ht="12.75">
      <c r="G37" s="11"/>
    </row>
  </sheetData>
  <sheetProtection/>
  <mergeCells count="25">
    <mergeCell ref="E36:F36"/>
    <mergeCell ref="E32:F32"/>
    <mergeCell ref="E33:F33"/>
    <mergeCell ref="B34:F34"/>
    <mergeCell ref="B35:F35"/>
    <mergeCell ref="E31:F31"/>
    <mergeCell ref="B26:F26"/>
    <mergeCell ref="B27:F27"/>
    <mergeCell ref="B28:F28"/>
    <mergeCell ref="E29:F29"/>
    <mergeCell ref="B30:F30"/>
    <mergeCell ref="B20:F20"/>
    <mergeCell ref="E21:F21"/>
    <mergeCell ref="E22:F22"/>
    <mergeCell ref="E23:F23"/>
    <mergeCell ref="E24:F24"/>
    <mergeCell ref="E25:F25"/>
    <mergeCell ref="B13:F13"/>
    <mergeCell ref="B18:F18"/>
    <mergeCell ref="E1:F1"/>
    <mergeCell ref="B3:F3"/>
    <mergeCell ref="B4:F4"/>
    <mergeCell ref="B5:F5"/>
    <mergeCell ref="B10:F10"/>
    <mergeCell ref="B11:F11"/>
  </mergeCells>
  <printOptions/>
  <pageMargins left="0.7874015748031497" right="0.7874015748031497" top="0.43" bottom="0.35" header="0.34" footer="0.22"/>
  <pageSetup horizontalDpi="600" verticalDpi="600" orientation="portrait" paperSize="9" scale="97" r:id="rId4"/>
  <headerFooter alignWithMargins="0">
    <oddFooter>&amp;CSida &amp;P(&amp;N)</oddFooter>
  </headerFooter>
  <drawing r:id="rId3"/>
  <legacyDrawing r:id="rId2"/>
  <oleObjects>
    <oleObject progId="PBrush" shapeId="2438243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dc:creator>
  <cp:keywords/>
  <dc:description/>
  <cp:lastModifiedBy>ylma</cp:lastModifiedBy>
  <cp:lastPrinted>2008-02-20T12:39:20Z</cp:lastPrinted>
  <dcterms:created xsi:type="dcterms:W3CDTF">2002-02-15T15:25:43Z</dcterms:created>
  <dcterms:modified xsi:type="dcterms:W3CDTF">2008-02-20T12:46:02Z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-1532895479</vt:i4>
  </property>
  <property fmtid="{D5CDD505-2E9C-101B-9397-08002B2CF9AE}" pid="3" name="_EmailSubject">
    <vt:lpwstr>Frågeformulär 2003</vt:lpwstr>
  </property>
  <property fmtid="{D5CDD505-2E9C-101B-9397-08002B2CF9AE}" pid="4" name="_AuthorEmail">
    <vt:lpwstr>Stefan.Williamson@pts.se</vt:lpwstr>
  </property>
  <property fmtid="{D5CDD505-2E9C-101B-9397-08002B2CF9AE}" pid="5" name="_AuthorEmailDisplayName">
    <vt:lpwstr>Williamson, Stefan</vt:lpwstr>
  </property>
  <property fmtid="{D5CDD505-2E9C-101B-9397-08002B2CF9AE}" pid="6" name="_PreviousAdHocReviewCycleID">
    <vt:i4>-404857700</vt:i4>
  </property>
  <property fmtid="{D5CDD505-2E9C-101B-9397-08002B2CF9AE}" pid="7" name="_ReviewingToolsShownOnce">
    <vt:lpwstr/>
  </property>
</Properties>
</file>